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checkCompatibility="1"/>
  <bookViews>
    <workbookView xWindow="8430" yWindow="-15" windowWidth="8475" windowHeight="8805" tabRatio="917"/>
  </bookViews>
  <sheets>
    <sheet name="表紙" sheetId="135" r:id="rId1"/>
    <sheet name="第1表 " sheetId="14" r:id="rId2"/>
    <sheet name="第2表" sheetId="15" r:id="rId3"/>
    <sheet name="第3・4表" sheetId="16" r:id="rId4"/>
    <sheet name="第5表" sheetId="17" r:id="rId5"/>
    <sheet name="第5表-2 " sheetId="18" r:id="rId6"/>
    <sheet name="第5表-3" sheetId="19" r:id="rId7"/>
    <sheet name="第5表-4" sheetId="20" r:id="rId8"/>
    <sheet name="第6表" sheetId="21" r:id="rId9"/>
    <sheet name="第7表" sheetId="22" r:id="rId10"/>
    <sheet name="第8表" sheetId="142" r:id="rId11"/>
  </sheets>
  <definedNames>
    <definedName name="_xlnm.Print_Area" localSheetId="1">'第1表 '!$A$1:$F$28</definedName>
    <definedName name="_xlnm.Print_Area" localSheetId="3">'第3・4表'!$A$1:$R$47</definedName>
    <definedName name="_xlnm.Print_Area" localSheetId="4">第5表!$A$1:$S$47</definedName>
    <definedName name="_xlnm.Print_Area" localSheetId="6">'第5表-3'!$A$1:$S$47</definedName>
    <definedName name="_xlnm.Print_Area" localSheetId="8">第6表!$A$1:$W$28</definedName>
    <definedName name="_xlnm.Print_Area" localSheetId="9">第7表!$A$1:$H$36</definedName>
    <definedName name="_xlnm.Print_Area" localSheetId="0">表紙!$A$1:$U$36</definedName>
    <definedName name="_xlnm.Print_Area" localSheetId="10">第8表!$A$1:$H$34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<sst xmlns="http://schemas.openxmlformats.org/spreadsheetml/2006/main" xmlns:r="http://schemas.openxmlformats.org/officeDocument/2006/relationships" count="326" uniqueCount="326">
  <si>
    <t>　　89 自動車整備業</t>
  </si>
  <si>
    <t>　　M 宿泊業，飲食サービス業</t>
  </si>
  <si>
    <t>10～19人</t>
  </si>
  <si>
    <t>　　17 石油製品・石炭製品製
       造業</t>
  </si>
  <si>
    <t>上越市</t>
  </si>
  <si>
    <t>　　19 ゴム製品製造業</t>
  </si>
  <si>
    <t>従業者数</t>
    <rPh sb="0" eb="1">
      <t>ジュウ</t>
    </rPh>
    <rPh sb="1" eb="4">
      <t>ギョウシャスウ</t>
    </rPh>
    <phoneticPr fontId="20"/>
  </si>
  <si>
    <t>事業所数</t>
  </si>
  <si>
    <t>　　28 電子部品・デバイス・
       電子回路製造業</t>
  </si>
  <si>
    <t>A～R 全産業（Ｓ公務を除く）</t>
  </si>
  <si>
    <t>小千谷市</t>
  </si>
  <si>
    <t>　E　製造業</t>
  </si>
  <si>
    <r>
      <t>　　67</t>
    </r>
    <r>
      <rPr>
        <sz val="9"/>
        <color auto="1"/>
        <rFont val="ＭＳ 明朝"/>
      </rPr>
      <t xml:space="preserve"> 保険業(保険媒介代理業，　　　　　　　　　　　　　　　　　　　　　　　　　　　　　　　　　　　　　　　　　　　　　　　　　　　　　　　　　　　　　　　　　　　　　　　　　　　　　　　　　　　　　　　　　　　　　　　　　　　　　　　　　　　　　　　　　　　　　　
　　　 保険サービス業を含む)</t>
    </r>
    <rPh sb="15" eb="16">
      <t>ゴウ</t>
    </rPh>
    <phoneticPr fontId="20"/>
  </si>
  <si>
    <t>柏崎市</t>
  </si>
  <si>
    <t>　J 金融業，保険業</t>
  </si>
  <si>
    <t>　G 情報通信業</t>
  </si>
  <si>
    <t>　　88 廃棄物処理業</t>
  </si>
  <si>
    <t>構成比</t>
    <rPh sb="0" eb="3">
      <t>コウセイヒ</t>
    </rPh>
    <phoneticPr fontId="20"/>
  </si>
  <si>
    <t>村上市</t>
  </si>
  <si>
    <t>B 漁業
（個人経営を除く）</t>
  </si>
  <si>
    <t>　　32 その他の製造業</t>
  </si>
  <si>
    <t>事業所</t>
    <rPh sb="0" eb="3">
      <t>ジギョウショ</t>
    </rPh>
    <phoneticPr fontId="20"/>
  </si>
  <si>
    <t>　　72 専門サービス業（他に
　　　 分類されないもの）</t>
  </si>
  <si>
    <t>％</t>
  </si>
  <si>
    <t>加茂市</t>
  </si>
  <si>
    <t>人</t>
    <rPh sb="0" eb="1">
      <t>ヒト</t>
    </rPh>
    <phoneticPr fontId="20"/>
  </si>
  <si>
    <r>
      <t>　</t>
    </r>
    <r>
      <rPr>
        <sz val="10"/>
        <color auto="1"/>
        <rFont val="ＭＳ 明朝"/>
      </rPr>
      <t xml:space="preserve">M　宿泊業，飲食サービ
  </t>
    </r>
    <r>
      <rPr>
        <sz val="10"/>
        <color indexed="9"/>
        <rFont val="ＭＳ 明朝"/>
      </rPr>
      <t>　M</t>
    </r>
    <r>
      <rPr>
        <sz val="10"/>
        <color auto="1"/>
        <rFont val="ＭＳ 明朝"/>
      </rPr>
      <t>ス業</t>
    </r>
  </si>
  <si>
    <t>新潟県</t>
    <rPh sb="0" eb="2">
      <t>ニイガタ</t>
    </rPh>
    <rPh sb="2" eb="3">
      <t>ケン</t>
    </rPh>
    <phoneticPr fontId="20"/>
  </si>
  <si>
    <t>第４表　従業者規模別・経営組織別の民営事業所数及び従業者数</t>
    <rPh sb="0" eb="1">
      <t>ダイ</t>
    </rPh>
    <rPh sb="2" eb="3">
      <t>ヒョウ</t>
    </rPh>
    <rPh sb="4" eb="7">
      <t>ジュウギョウシャ</t>
    </rPh>
    <rPh sb="7" eb="10">
      <t>キボベツ</t>
    </rPh>
    <rPh sb="11" eb="13">
      <t>ケイエイ</t>
    </rPh>
    <rPh sb="13" eb="15">
      <t>ソシキ</t>
    </rPh>
    <rPh sb="15" eb="16">
      <t>ベツ</t>
    </rPh>
    <rPh sb="17" eb="19">
      <t>ミンエイ</t>
    </rPh>
    <rPh sb="19" eb="22">
      <t>ジギョウショ</t>
    </rPh>
    <rPh sb="22" eb="23">
      <t>スウ</t>
    </rPh>
    <rPh sb="23" eb="24">
      <t>オヨ</t>
    </rPh>
    <rPh sb="25" eb="26">
      <t>ジュウ</t>
    </rPh>
    <rPh sb="26" eb="29">
      <t>ギョウシャスウ</t>
    </rPh>
    <phoneticPr fontId="20"/>
  </si>
  <si>
    <t>　　33 電気業</t>
  </si>
  <si>
    <t>　J　金融業，保険業</t>
  </si>
  <si>
    <t>　K 不動産業，物品賃貸業</t>
  </si>
  <si>
    <t>　　63 協同組織金融業</t>
  </si>
  <si>
    <t>　L　学術研究，専門・技術サービス業</t>
  </si>
  <si>
    <t>　C 鉱業，採石業，砂利採取業</t>
  </si>
  <si>
    <t>三条市</t>
  </si>
  <si>
    <t>19人</t>
  </si>
  <si>
    <t>１事業所当たり
従業者数</t>
  </si>
  <si>
    <t>-</t>
  </si>
  <si>
    <t>新潟市</t>
    <rPh sb="0" eb="3">
      <t>ニイガタシ</t>
    </rPh>
    <phoneticPr fontId="20"/>
  </si>
  <si>
    <t>　I　卸売業，小売業</t>
  </si>
  <si>
    <t>長岡市</t>
  </si>
  <si>
    <t>糸魚川市</t>
  </si>
  <si>
    <t>　　71 学術・開発研究機関</t>
  </si>
  <si>
    <t>第８表　産業大分類別の付加価値額</t>
    <rPh sb="0" eb="1">
      <t>ダイ</t>
    </rPh>
    <rPh sb="2" eb="3">
      <t>ヒョウ</t>
    </rPh>
    <rPh sb="4" eb="6">
      <t>サンギョウ</t>
    </rPh>
    <rPh sb="6" eb="9">
      <t>ダイブンルイ</t>
    </rPh>
    <rPh sb="9" eb="10">
      <t>ベツ</t>
    </rPh>
    <rPh sb="11" eb="13">
      <t>フカ</t>
    </rPh>
    <rPh sb="13" eb="15">
      <t>カチ</t>
    </rPh>
    <rPh sb="15" eb="16">
      <t>ガク</t>
    </rPh>
    <phoneticPr fontId="20"/>
  </si>
  <si>
    <t>阿賀野市</t>
  </si>
  <si>
    <t xml:space="preserve"> 従業者規模別 </t>
    <rPh sb="1" eb="4">
      <t>ジュウギョウシャ</t>
    </rPh>
    <rPh sb="4" eb="6">
      <t>キボ</t>
    </rPh>
    <rPh sb="6" eb="7">
      <t>ベツ</t>
    </rPh>
    <phoneticPr fontId="20"/>
  </si>
  <si>
    <t>見附市</t>
  </si>
  <si>
    <t>妙高市</t>
  </si>
  <si>
    <t>K 不動産業，物
品賃貸業</t>
  </si>
  <si>
    <t>5～9人</t>
  </si>
  <si>
    <t>五泉市</t>
  </si>
  <si>
    <r>
      <t>　</t>
    </r>
    <r>
      <rPr>
        <sz val="10"/>
        <color auto="1"/>
        <rFont val="ＭＳ 明朝"/>
      </rPr>
      <t xml:space="preserve">L　学術研究，専門・技
</t>
    </r>
    <r>
      <rPr>
        <sz val="10"/>
        <color indexed="9"/>
        <rFont val="ＭＳ 明朝"/>
      </rPr>
      <t xml:space="preserve">　L  </t>
    </r>
    <r>
      <rPr>
        <sz val="10"/>
        <color auto="1"/>
        <rFont val="ＭＳ 明朝"/>
      </rPr>
      <t>術サービス業</t>
    </r>
  </si>
  <si>
    <t>A 農業，林業
（個人経営を除く）</t>
  </si>
  <si>
    <t>新発田市</t>
  </si>
  <si>
    <t>　H 運輸業，郵便業</t>
  </si>
  <si>
    <t>従業者
のうち
常用
雇用者</t>
    <rPh sb="0" eb="3">
      <t>ジュウギョウシャ</t>
    </rPh>
    <rPh sb="8" eb="10">
      <t>ジョウヨウ</t>
    </rPh>
    <rPh sb="11" eb="14">
      <t>コヨウシャ</t>
    </rPh>
    <phoneticPr fontId="20"/>
  </si>
  <si>
    <r>
      <t>　</t>
    </r>
    <r>
      <rPr>
        <sz val="10"/>
        <color auto="1"/>
        <rFont val="ＭＳ 明朝"/>
      </rPr>
      <t xml:space="preserve">F　電気・ガス・熱供
</t>
    </r>
    <r>
      <rPr>
        <sz val="10"/>
        <color indexed="9"/>
        <rFont val="ＭＳ 明朝"/>
      </rPr>
      <t xml:space="preserve">　F  </t>
    </r>
    <r>
      <rPr>
        <sz val="10"/>
        <color auto="1"/>
        <rFont val="ＭＳ 明朝"/>
      </rPr>
      <t>給・水道業</t>
    </r>
  </si>
  <si>
    <t>南魚沼市</t>
  </si>
  <si>
    <t>　　J 金融業，保険業</t>
  </si>
  <si>
    <t>十日町市</t>
  </si>
  <si>
    <t>　　95 その他のサービス業</t>
  </si>
  <si>
    <t>燕市</t>
  </si>
  <si>
    <t>　　58 飲食料品小売業</t>
  </si>
  <si>
    <t>佐渡市</t>
  </si>
  <si>
    <t>胎内市</t>
  </si>
  <si>
    <t xml:space="preserve"> 産業中分類別</t>
    <rPh sb="1" eb="3">
      <t>サンギョウ</t>
    </rPh>
    <rPh sb="3" eb="6">
      <t>チュウブンルイ</t>
    </rPh>
    <rPh sb="6" eb="7">
      <t>ベツ</t>
    </rPh>
    <phoneticPr fontId="20"/>
  </si>
  <si>
    <t>　　21 窯業・土石製品製造業</t>
  </si>
  <si>
    <t>　R サービス業（他に分類され
    ないもの）</t>
  </si>
  <si>
    <t>　　15 印刷・同関連業</t>
  </si>
  <si>
    <t>C 鉱業，採石業
，砂利採取業</t>
  </si>
  <si>
    <t>魚沼市</t>
  </si>
  <si>
    <t>A～R　全産業（Ｓ公務を除く）</t>
  </si>
  <si>
    <t>産業大分類</t>
    <rPh sb="0" eb="3">
      <t>さんぎょうだい</t>
    </rPh>
    <rPh sb="3" eb="5">
      <t>ぶんるい</t>
    </rPh>
    <phoneticPr fontId="29" type="Hiragana"/>
  </si>
  <si>
    <r>
      <t>　</t>
    </r>
    <r>
      <rPr>
        <sz val="10"/>
        <color auto="1"/>
        <rFont val="ＭＳ 明朝"/>
      </rPr>
      <t xml:space="preserve">K　不動産業，物品賃貸
</t>
    </r>
    <r>
      <rPr>
        <sz val="10"/>
        <color indexed="9"/>
        <rFont val="ＭＳ 明朝"/>
      </rPr>
      <t xml:space="preserve">　K  </t>
    </r>
    <r>
      <rPr>
        <sz val="10"/>
        <color auto="1"/>
        <rFont val="ＭＳ 明朝"/>
      </rPr>
      <t>業</t>
    </r>
  </si>
  <si>
    <t>個人</t>
  </si>
  <si>
    <t>事業所数</t>
    <rPh sb="0" eb="3">
      <t>じぎょうしょ</t>
    </rPh>
    <rPh sb="3" eb="4">
      <t>すう</t>
    </rPh>
    <phoneticPr fontId="29" type="Hiragana"/>
  </si>
  <si>
    <t>　A　農業，林業（個人経営を除く）</t>
  </si>
  <si>
    <t>30～49人</t>
  </si>
  <si>
    <t>　　　R1 サービス業（政治・経済・文化団体，宗教）</t>
  </si>
  <si>
    <t>　　29 電気機械器具製造業</t>
  </si>
  <si>
    <t>　　02 林業</t>
  </si>
  <si>
    <t>　A　農業，林業（個人経
     営を除く）</t>
  </si>
  <si>
    <t>総数</t>
  </si>
  <si>
    <t>20～29人</t>
  </si>
  <si>
    <t>　　　Q1 複合サービス事業（郵便局）</t>
  </si>
  <si>
    <t>従業者数</t>
  </si>
  <si>
    <t>1～4人</t>
  </si>
  <si>
    <t>　　20 なめし革・同製品・
       毛皮製造業</t>
  </si>
  <si>
    <t>X</t>
  </si>
  <si>
    <t>事業所</t>
  </si>
  <si>
    <t>　K　不動産業，物品賃貸
     業</t>
  </si>
  <si>
    <t>　N 生活関連サービス業，娯楽
　　業</t>
  </si>
  <si>
    <t>　　84 保健衛生</t>
  </si>
  <si>
    <t>事業
所数</t>
  </si>
  <si>
    <t>　B　漁業（個人経営を除く）</t>
  </si>
  <si>
    <t>　C　鉱業，採石業，砂利採取業</t>
  </si>
  <si>
    <r>
      <t>A</t>
    </r>
    <r>
      <rPr>
        <sz val="10"/>
        <color auto="1"/>
        <rFont val="ＭＳ ゴシック"/>
      </rPr>
      <t xml:space="preserve">～R　全産業（Ｓ公務を
</t>
    </r>
    <r>
      <rPr>
        <sz val="10"/>
        <color indexed="9"/>
        <rFont val="ＭＳ ゴシック"/>
      </rPr>
      <t xml:space="preserve">A～R  </t>
    </r>
    <r>
      <rPr>
        <sz val="10"/>
        <color auto="1"/>
        <rFont val="ＭＳ ゴシック"/>
      </rPr>
      <t>除く）</t>
    </r>
  </si>
  <si>
    <t>　　83 医療業</t>
  </si>
  <si>
    <t>　D　建設業</t>
  </si>
  <si>
    <t>　F　電気・ガス・熱供給・水道業</t>
  </si>
  <si>
    <t>P 医療，福祉</t>
  </si>
  <si>
    <t>男</t>
  </si>
  <si>
    <t>　　46 航空運輸業</t>
  </si>
  <si>
    <t>　　54 機械器具卸売業</t>
  </si>
  <si>
    <t>　G　情報通信業</t>
  </si>
  <si>
    <t>※ さらに詳細な町丁・大字別、産業(中分類)別の事業所数及び男女別従業者数の集計結果は、e-stat第31表を参照</t>
    <rPh sb="5" eb="7">
      <t>ショウサイ</t>
    </rPh>
    <rPh sb="38" eb="40">
      <t>シュウケイ</t>
    </rPh>
    <rPh sb="40" eb="42">
      <t>ケッカ</t>
    </rPh>
    <rPh sb="50" eb="51">
      <t>ダイ</t>
    </rPh>
    <rPh sb="53" eb="54">
      <t>ヒョウ</t>
    </rPh>
    <rPh sb="55" eb="57">
      <t>サンショウ</t>
    </rPh>
    <phoneticPr fontId="20"/>
  </si>
  <si>
    <t>　H　運輸業，郵便業</t>
  </si>
  <si>
    <t>　K　不動産業，物品賃貸業</t>
  </si>
  <si>
    <t>　　42 鉄道業</t>
  </si>
  <si>
    <t>　M　宿泊業，飲食サービス業</t>
  </si>
  <si>
    <t>　N　生活関連サービス業，娯楽業</t>
  </si>
  <si>
    <t>　O　教育，学習支援業</t>
  </si>
  <si>
    <t>　P　医療，福祉</t>
  </si>
  <si>
    <t>（注）ネットワーク型産業及びその上位分類は、売上（収入）金額を「...」としている。</t>
    <rPh sb="1" eb="2">
      <t>チュウ</t>
    </rPh>
    <phoneticPr fontId="20"/>
  </si>
  <si>
    <t>　Q　複合サービス事業</t>
  </si>
  <si>
    <t>30人以上</t>
    <rPh sb="2" eb="5">
      <t>ニンイジョウ</t>
    </rPh>
    <phoneticPr fontId="20"/>
  </si>
  <si>
    <t>出向・派遣
従業者のみ</t>
  </si>
  <si>
    <t>会社</t>
  </si>
  <si>
    <t>法人</t>
  </si>
  <si>
    <t>会社</t>
    <rPh sb="0" eb="2">
      <t>カイシャ</t>
    </rPh>
    <phoneticPr fontId="20"/>
  </si>
  <si>
    <t>　　27 業務用機械器具製造業</t>
  </si>
  <si>
    <t>　　09 食料品製造業</t>
  </si>
  <si>
    <r>
      <t>A</t>
    </r>
    <r>
      <rPr>
        <sz val="10"/>
        <color auto="1"/>
        <rFont val="ＭＳ ゴシック"/>
      </rPr>
      <t xml:space="preserve">～R　全産業（Ｓ公務を
</t>
    </r>
    <r>
      <rPr>
        <sz val="10"/>
        <color indexed="9"/>
        <rFont val="ＭＳ ゴシック"/>
      </rPr>
      <t>A～  R</t>
    </r>
    <r>
      <rPr>
        <sz val="10"/>
        <color auto="1"/>
        <rFont val="ＭＳ ゴシック"/>
      </rPr>
      <t>除く）</t>
    </r>
  </si>
  <si>
    <t>　　94 宗教</t>
  </si>
  <si>
    <t>　　31 輸送用機械器具製造業</t>
  </si>
  <si>
    <t xml:space="preserve">産業中分類別 </t>
    <rPh sb="0" eb="2">
      <t>サンギョウ</t>
    </rPh>
    <rPh sb="2" eb="5">
      <t>チュウブンルイ</t>
    </rPh>
    <rPh sb="5" eb="6">
      <t>ベツ</t>
    </rPh>
    <phoneticPr fontId="20"/>
  </si>
  <si>
    <t>　B　漁業（個人経営を除
     く）</t>
  </si>
  <si>
    <r>
      <t>　</t>
    </r>
    <r>
      <rPr>
        <sz val="10"/>
        <color auto="1"/>
        <rFont val="ＭＳ 明朝"/>
      </rPr>
      <t xml:space="preserve">C　鉱業，採石業，砂利
</t>
    </r>
    <r>
      <rPr>
        <sz val="10"/>
        <color indexed="9"/>
        <rFont val="ＭＳ 明朝"/>
      </rPr>
      <t xml:space="preserve">　C  </t>
    </r>
    <r>
      <rPr>
        <sz val="10"/>
        <color auto="1"/>
        <rFont val="ＭＳ 明朝"/>
      </rPr>
      <t>採取業</t>
    </r>
  </si>
  <si>
    <t>D 建設業</t>
  </si>
  <si>
    <r>
      <t>　</t>
    </r>
    <r>
      <rPr>
        <sz val="10"/>
        <color auto="1"/>
        <rFont val="ＭＳ 明朝"/>
      </rPr>
      <t xml:space="preserve">N　生活関連サービス
</t>
    </r>
    <r>
      <rPr>
        <sz val="10"/>
        <color indexed="9"/>
        <rFont val="ＭＳ 明朝"/>
      </rPr>
      <t xml:space="preserve">　N  </t>
    </r>
    <r>
      <rPr>
        <sz val="10"/>
        <color auto="1"/>
        <rFont val="ＭＳ 明朝"/>
      </rPr>
      <t>業，娯楽業</t>
    </r>
  </si>
  <si>
    <t>人</t>
    <rPh sb="0" eb="1">
      <t>ニン</t>
    </rPh>
    <phoneticPr fontId="20"/>
  </si>
  <si>
    <t>会社以外の法人</t>
  </si>
  <si>
    <r>
      <t xml:space="preserve">  </t>
    </r>
    <r>
      <rPr>
        <sz val="66"/>
        <color auto="1"/>
        <rFont val="ＭＳ Ｐゴシック"/>
      </rPr>
      <t>統　　計　　表</t>
    </r>
    <rPh sb="2" eb="6">
      <t>トウケイ</t>
    </rPh>
    <rPh sb="8" eb="9">
      <t>ヒョウ</t>
    </rPh>
    <phoneticPr fontId="20"/>
  </si>
  <si>
    <r>
      <t>　</t>
    </r>
    <r>
      <rPr>
        <sz val="10"/>
        <color auto="1"/>
        <rFont val="ＭＳ 明朝"/>
      </rPr>
      <t xml:space="preserve">R　サービス業（他に分
</t>
    </r>
    <r>
      <rPr>
        <sz val="10"/>
        <color indexed="9"/>
        <rFont val="ＭＳ 明朝"/>
      </rPr>
      <t xml:space="preserve">　R  </t>
    </r>
    <r>
      <rPr>
        <sz val="10"/>
        <color auto="1"/>
        <rFont val="ＭＳ 明朝"/>
      </rPr>
      <t>類されないもの）</t>
    </r>
  </si>
  <si>
    <t>従業者１人    当たり売上高</t>
  </si>
  <si>
    <t>人</t>
    <rPh sb="0" eb="1">
      <t>ヒト</t>
    </rPh>
    <phoneticPr fontId="30"/>
  </si>
  <si>
    <t>　　　Q2 複合サービス事業（協同組合）</t>
  </si>
  <si>
    <t>　　59 機械器具小売業</t>
  </si>
  <si>
    <t>50～99人</t>
  </si>
  <si>
    <t xml:space="preserve"> 経営組織別</t>
    <rPh sb="1" eb="3">
      <t>ケイエイ</t>
    </rPh>
    <rPh sb="3" eb="5">
      <t>ソシキ</t>
    </rPh>
    <rPh sb="5" eb="6">
      <t>ベツ</t>
    </rPh>
    <phoneticPr fontId="20"/>
  </si>
  <si>
    <t>100人以上</t>
  </si>
  <si>
    <t>　　04 水産養殖業</t>
  </si>
  <si>
    <t>　　37 通信業</t>
  </si>
  <si>
    <t>出向・派遣従業者のみ</t>
  </si>
  <si>
    <t>　　　O2 教育，学習支援業（その他の教育，学習支援業）</t>
  </si>
  <si>
    <t>法人でない団体</t>
    <rPh sb="0" eb="2">
      <t>ホウジン</t>
    </rPh>
    <rPh sb="5" eb="7">
      <t>ダンタイ</t>
    </rPh>
    <phoneticPr fontId="20"/>
  </si>
  <si>
    <t>外の法人</t>
  </si>
  <si>
    <t>　P 医療，福祉</t>
  </si>
  <si>
    <t>女</t>
  </si>
  <si>
    <t>　　79 その他の生活関連サー
　　　 ビス業</t>
  </si>
  <si>
    <r>
      <t>　</t>
    </r>
    <r>
      <rPr>
        <sz val="10"/>
        <color auto="1"/>
        <rFont val="ＭＳ 明朝"/>
      </rPr>
      <t xml:space="preserve">L　学術研究，専門・技
</t>
    </r>
    <r>
      <rPr>
        <sz val="10"/>
        <color indexed="9"/>
        <rFont val="ＭＳ 明朝"/>
      </rPr>
      <t>　  L</t>
    </r>
    <r>
      <rPr>
        <sz val="10"/>
        <color auto="1"/>
        <rFont val="ＭＳ 明朝"/>
      </rPr>
      <t>術サービス業</t>
    </r>
  </si>
  <si>
    <t>　　25 はん用機械器具製造業</t>
  </si>
  <si>
    <t>　B 漁業（個人経営を除く）</t>
  </si>
  <si>
    <t>　　81 学校教育</t>
  </si>
  <si>
    <t>事業所数</t>
    <rPh sb="0" eb="3">
      <t>ジギョウショ</t>
    </rPh>
    <rPh sb="3" eb="4">
      <t>スウ</t>
    </rPh>
    <phoneticPr fontId="20"/>
  </si>
  <si>
    <t>　　47 倉庫業</t>
  </si>
  <si>
    <t>会社以</t>
    <rPh sb="0" eb="2">
      <t>カイシャ</t>
    </rPh>
    <rPh sb="2" eb="3">
      <t>イ</t>
    </rPh>
    <phoneticPr fontId="20"/>
  </si>
  <si>
    <t>従業
者数</t>
  </si>
  <si>
    <t>A～R全産業(S公務を除く)</t>
  </si>
  <si>
    <t>　　03 漁業（水産養殖業を除
       く）</t>
  </si>
  <si>
    <t xml:space="preserve">     　　　　　　経営組織別</t>
    <rPh sb="11" eb="13">
      <t>ケイエイ</t>
    </rPh>
    <rPh sb="13" eb="16">
      <t>ソシキベツ</t>
    </rPh>
    <phoneticPr fontId="20"/>
  </si>
  <si>
    <t>　　05 鉱業，採石業，砂利採
       取業</t>
  </si>
  <si>
    <t>　D 建設業</t>
  </si>
  <si>
    <t>　　06 総合工事業</t>
  </si>
  <si>
    <t>　　52 飲食料品卸売業</t>
  </si>
  <si>
    <t xml:space="preserve"> 従業者規模別</t>
    <rPh sb="1" eb="4">
      <t>ジュウギョウシャ</t>
    </rPh>
    <rPh sb="4" eb="6">
      <t>キボ</t>
    </rPh>
    <rPh sb="6" eb="7">
      <t>ベツ</t>
    </rPh>
    <phoneticPr fontId="20"/>
  </si>
  <si>
    <t>　　07 職別工事業（設備工事
       業を除く）</t>
  </si>
  <si>
    <t>　　08 設備工事業</t>
  </si>
  <si>
    <t>　M 宿泊業，飲食サービス業</t>
  </si>
  <si>
    <t>　E 製造業</t>
  </si>
  <si>
    <t>　　10 飲料・たばこ・飼料
       製造業</t>
  </si>
  <si>
    <t>　　11 繊維工業</t>
  </si>
  <si>
    <t>　　12 木材・木製品製造業
       （家具を除く）</t>
  </si>
  <si>
    <t>　　13 家具・装備品製造業</t>
  </si>
  <si>
    <t>G 情報通信業</t>
  </si>
  <si>
    <t>　　14 パルプ・紙・紙加工品
       製造業</t>
  </si>
  <si>
    <t>　　G 情報通信業</t>
  </si>
  <si>
    <t>　　16 化学工業</t>
  </si>
  <si>
    <r>
      <t>　　64</t>
    </r>
    <r>
      <rPr>
        <sz val="9"/>
        <color auto="1"/>
        <rFont val="ＭＳ 明朝"/>
      </rPr>
      <t xml:space="preserve"> 貸金業，クレジットカー
       ド業等非預金信用機関</t>
    </r>
  </si>
  <si>
    <t>　　62 銀行業</t>
  </si>
  <si>
    <t>　　18 プラスチック製品製造
       業（別掲を除く）</t>
  </si>
  <si>
    <t>　　22 鉄鋼業</t>
  </si>
  <si>
    <t>万円</t>
  </si>
  <si>
    <t>　　23 非鉄金属製造業</t>
  </si>
  <si>
    <t>　　24 金属製品製造業</t>
  </si>
  <si>
    <t>　　26 生産用機械器具製造業</t>
  </si>
  <si>
    <t>（第５表の続き）</t>
    <rPh sb="1" eb="2">
      <t>ダイ</t>
    </rPh>
    <rPh sb="3" eb="4">
      <t>ヒョウ</t>
    </rPh>
    <rPh sb="5" eb="6">
      <t>ツヅ</t>
    </rPh>
    <phoneticPr fontId="20"/>
  </si>
  <si>
    <t>　　65 金融商品取引業，商品
       先物取引業</t>
  </si>
  <si>
    <t>従業
者数
(注)</t>
  </si>
  <si>
    <t>　　34 ガス業</t>
  </si>
  <si>
    <t>　　73 広告業</t>
  </si>
  <si>
    <r>
      <t>　</t>
    </r>
    <r>
      <rPr>
        <sz val="10"/>
        <color auto="1"/>
        <rFont val="ＭＳ 明朝"/>
      </rPr>
      <t>R　</t>
    </r>
    <r>
      <rPr>
        <sz val="9"/>
        <color auto="1"/>
        <rFont val="ＭＳ 明朝"/>
      </rPr>
      <t>サ</t>
    </r>
    <r>
      <rPr>
        <sz val="9"/>
        <color auto="1"/>
        <rFont val="ＭＳ 明朝"/>
      </rPr>
      <t>ービス業（他に分類されないもの）</t>
    </r>
  </si>
  <si>
    <t>　　38 放送業</t>
  </si>
  <si>
    <t>　　35 熱供給業</t>
  </si>
  <si>
    <t>　　36 水道業</t>
  </si>
  <si>
    <t>　　76 飲食店</t>
  </si>
  <si>
    <t>　　90 機械等修理業（別掲を
       除く）</t>
  </si>
  <si>
    <t>　　39 情報サービス業</t>
  </si>
  <si>
    <t xml:space="preserve">区　分 </t>
    <rPh sb="0" eb="1">
      <t>ク</t>
    </rPh>
    <rPh sb="2" eb="3">
      <t>ブン</t>
    </rPh>
    <phoneticPr fontId="20"/>
  </si>
  <si>
    <t>　　43 道路旅客運送業</t>
  </si>
  <si>
    <t>　　44 道路貨物運送業</t>
  </si>
  <si>
    <t>　　75 宿泊業</t>
  </si>
  <si>
    <t>　　45 水運業</t>
  </si>
  <si>
    <t>E 製造業</t>
  </si>
  <si>
    <t>　I 卸売業，小売業</t>
  </si>
  <si>
    <t>　　50 各種商品卸売業</t>
  </si>
  <si>
    <t>総数
（S公務を除く）</t>
    <rPh sb="0" eb="2">
      <t>ソウスウ</t>
    </rPh>
    <rPh sb="5" eb="7">
      <t>コウム</t>
    </rPh>
    <rPh sb="8" eb="9">
      <t>ノゾ</t>
    </rPh>
    <phoneticPr fontId="20"/>
  </si>
  <si>
    <t>　　51 繊維・衣服等卸売業</t>
  </si>
  <si>
    <t>　　55 その他の卸売業</t>
  </si>
  <si>
    <t>　　56 各種商品小売業</t>
  </si>
  <si>
    <t>　　I 卸売業，小売業</t>
  </si>
  <si>
    <t>　　41 映像・音声・文字情報
       制作業</t>
  </si>
  <si>
    <t>　　E 製造業</t>
  </si>
  <si>
    <t>　　60 その他の小売業</t>
  </si>
  <si>
    <t>　　61 無店舗小売業</t>
  </si>
  <si>
    <t>J 金融業，保険業</t>
  </si>
  <si>
    <t>　　66 補助的金融業等</t>
  </si>
  <si>
    <t>　　68 不動産取引業</t>
  </si>
  <si>
    <t>　　69 不動産賃貸業・管理業</t>
  </si>
  <si>
    <t>地区別</t>
    <rPh sb="0" eb="1">
      <t>ち</t>
    </rPh>
    <rPh sb="1" eb="3">
      <t>くべつ</t>
    </rPh>
    <phoneticPr fontId="29" type="Hiragana"/>
  </si>
  <si>
    <t>　　70 物品賃貸業</t>
  </si>
  <si>
    <t>　　80 娯楽業</t>
  </si>
  <si>
    <t>　O 教育，学習支援業</t>
  </si>
  <si>
    <t>　　78 洗濯・理容・美容・浴
　　　 場業</t>
  </si>
  <si>
    <t>　Q 複合サービス事業</t>
  </si>
  <si>
    <t>　　86 郵便局</t>
  </si>
  <si>
    <t>　　57 織物・衣服・身の回り
       品小売業</t>
    <rPh sb="26" eb="27">
      <t>ギョウ</t>
    </rPh>
    <phoneticPr fontId="20"/>
  </si>
  <si>
    <t>　　93 政治・経済・文化団体</t>
  </si>
  <si>
    <t>　　30 情報通信機械器具製造
       業</t>
  </si>
  <si>
    <t>I 卸売業，小売業</t>
  </si>
  <si>
    <t>　　N 生活関連サービス業，娯楽業</t>
  </si>
  <si>
    <t>　A～B 農林漁業（個人経営を除く）</t>
  </si>
  <si>
    <t>売上(収入)
金額</t>
  </si>
  <si>
    <t>百万円</t>
  </si>
  <si>
    <t>...</t>
  </si>
  <si>
    <t>　C～R 非農林漁業（Ｓ公務を除く）</t>
  </si>
  <si>
    <t>　　C 鉱業，採石業，砂利採取業</t>
  </si>
  <si>
    <t>栄地区</t>
    <rPh sb="0" eb="1">
      <t>サカエ</t>
    </rPh>
    <rPh sb="1" eb="3">
      <t>チク</t>
    </rPh>
    <phoneticPr fontId="31"/>
  </si>
  <si>
    <t>　　D 建設業</t>
  </si>
  <si>
    <t>　　F 電気・ガス・熱供給・水道業</t>
  </si>
  <si>
    <t>　　　G1 情報通信業（通信業，放送業，映像・音声・文字情報制作業）</t>
  </si>
  <si>
    <t>　　　G2 情報通信業（情報サービス業，インターネット附随サービス業）</t>
  </si>
  <si>
    <t xml:space="preserve">  10～</t>
  </si>
  <si>
    <t>N 生活関連サー
ビス業，娯楽業</t>
  </si>
  <si>
    <t>　　H 運輸業，郵便業</t>
  </si>
  <si>
    <t>　　K 不動産業，物品賃貸業</t>
  </si>
  <si>
    <t>　　L 学術研究，専門・技術サービス業</t>
  </si>
  <si>
    <t>　　O 教育，学習支援業</t>
  </si>
  <si>
    <t>　　　O1 教育，学習支援業（学校教育）</t>
  </si>
  <si>
    <t>　　P 医療，福祉</t>
  </si>
  <si>
    <t>　　Q 複合サービス事業</t>
  </si>
  <si>
    <t>　　R サービス業（他に分類されないもの）</t>
  </si>
  <si>
    <t>　　　R2 サービス業（政治・経済・文化団体，宗教を除く）</t>
  </si>
  <si>
    <t>（注）事業所数は、「外国の会社」及び「法人でない団体」を除く。</t>
    <rPh sb="3" eb="6">
      <t>ジギョウショ</t>
    </rPh>
    <rPh sb="6" eb="7">
      <t>スウ</t>
    </rPh>
    <phoneticPr fontId="20"/>
  </si>
  <si>
    <t>（注）売上(収入)金額は、必要な事項の数値が得られた企業等を対象として集計した。</t>
  </si>
  <si>
    <t>　A～B 農林漁業</t>
  </si>
  <si>
    <t>総数</t>
    <rPh sb="0" eb="2">
      <t>ソウスウ</t>
    </rPh>
    <phoneticPr fontId="31"/>
  </si>
  <si>
    <t>M 宿泊業，飲
食サービス業</t>
  </si>
  <si>
    <t>　　74 技術サービス業（他に
　　　 分類されないもの）</t>
  </si>
  <si>
    <t>　　49 郵便業（信書便事業を
       含む）</t>
  </si>
  <si>
    <t xml:space="preserve">従業者規模別 </t>
    <rPh sb="0" eb="3">
      <t>ジュウギョウシャ</t>
    </rPh>
    <rPh sb="3" eb="6">
      <t>キボベツ</t>
    </rPh>
    <phoneticPr fontId="20"/>
  </si>
  <si>
    <t>第６表　地区別・産業大分類別の民営事業所数及び従業者数</t>
    <rPh sb="0" eb="1">
      <t>ダイ</t>
    </rPh>
    <rPh sb="2" eb="3">
      <t>ヒョウ</t>
    </rPh>
    <rPh sb="4" eb="6">
      <t>チク</t>
    </rPh>
    <rPh sb="6" eb="7">
      <t>ベツ</t>
    </rPh>
    <rPh sb="8" eb="10">
      <t>サンギョウ</t>
    </rPh>
    <rPh sb="10" eb="11">
      <t>ダイ</t>
    </rPh>
    <rPh sb="11" eb="13">
      <t>ブンルイ</t>
    </rPh>
    <rPh sb="13" eb="14">
      <t>ベツ</t>
    </rPh>
    <rPh sb="15" eb="17">
      <t>ミンエイ</t>
    </rPh>
    <rPh sb="17" eb="20">
      <t>ジギョウショ</t>
    </rPh>
    <rPh sb="20" eb="21">
      <t>スウ</t>
    </rPh>
    <rPh sb="21" eb="22">
      <t>オヨ</t>
    </rPh>
    <rPh sb="23" eb="24">
      <t>ジュウ</t>
    </rPh>
    <rPh sb="24" eb="26">
      <t>ギョウシャ</t>
    </rPh>
    <rPh sb="26" eb="27">
      <t>スウ</t>
    </rPh>
    <phoneticPr fontId="20"/>
  </si>
  <si>
    <t>　F 電気・ガス・熱供給・水道
    業</t>
  </si>
  <si>
    <r>
      <t xml:space="preserve">(注)  </t>
    </r>
    <r>
      <rPr>
        <sz val="10"/>
        <color auto="1"/>
        <rFont val="ＭＳ 明朝"/>
      </rPr>
      <t>「事業所数」は事業内容等不詳を除く。「従業者数」は男女の別不詳を含む。</t>
    </r>
    <rPh sb="33" eb="34">
      <t>ベツ</t>
    </rPh>
    <phoneticPr fontId="20"/>
  </si>
  <si>
    <t>（注）事業所単位の付加価値額は、企業単位で把握した付加価値額を事業従業者数により傘下事業所にあん分する</t>
    <rPh sb="3" eb="6">
      <t>ジギョウショ</t>
    </rPh>
    <rPh sb="6" eb="8">
      <t>タンイ</t>
    </rPh>
    <rPh sb="9" eb="11">
      <t>フカ</t>
    </rPh>
    <rPh sb="11" eb="14">
      <t>カチガク</t>
    </rPh>
    <rPh sb="16" eb="18">
      <t>キギョウ</t>
    </rPh>
    <rPh sb="18" eb="20">
      <t>タンイ</t>
    </rPh>
    <rPh sb="21" eb="23">
      <t>ハアク</t>
    </rPh>
    <rPh sb="25" eb="27">
      <t>フカ</t>
    </rPh>
    <rPh sb="27" eb="30">
      <t>カチガク</t>
    </rPh>
    <rPh sb="31" eb="33">
      <t>ジギョウ</t>
    </rPh>
    <rPh sb="33" eb="36">
      <t>ジュウギョウシャ</t>
    </rPh>
    <rPh sb="36" eb="37">
      <t>スウ</t>
    </rPh>
    <rPh sb="40" eb="42">
      <t>サンカ</t>
    </rPh>
    <rPh sb="42" eb="45">
      <t>ジギョウショ</t>
    </rPh>
    <rPh sb="48" eb="49">
      <t>ブン</t>
    </rPh>
    <phoneticPr fontId="20"/>
  </si>
  <si>
    <t>従業者数</t>
    <rPh sb="0" eb="3">
      <t>じゅうぎょうしゃ</t>
    </rPh>
    <rPh sb="3" eb="4">
      <t>すう</t>
    </rPh>
    <phoneticPr fontId="29" type="Hiragana"/>
  </si>
  <si>
    <t>F 電気・ガス・
熱供給・水道業</t>
  </si>
  <si>
    <t>H 運輸業，郵便業</t>
  </si>
  <si>
    <t xml:space="preserve">経営組織別 </t>
  </si>
  <si>
    <t>　01 農業</t>
  </si>
  <si>
    <t>O 教育，学習支
援業</t>
  </si>
  <si>
    <t>Q 複合サービス
事業</t>
  </si>
  <si>
    <t>L 学術研究，専
門・技術サービ
ス業</t>
  </si>
  <si>
    <t>　　　　　　　　　　　　　　　　　　                   区分
 産業大分類　</t>
    <rPh sb="37" eb="39">
      <t>クブン</t>
    </rPh>
    <phoneticPr fontId="20"/>
  </si>
  <si>
    <t>下田地区</t>
    <rPh sb="0" eb="2">
      <t>シタダ</t>
    </rPh>
    <rPh sb="2" eb="4">
      <t>チク</t>
    </rPh>
    <phoneticPr fontId="31"/>
  </si>
  <si>
    <t>　　82 その他の教育，学習支
　　　 援業</t>
  </si>
  <si>
    <t>　　92 その他の事業サービス
       業</t>
  </si>
  <si>
    <t>三条地区</t>
    <rPh sb="0" eb="2">
      <t>サンジョウ</t>
    </rPh>
    <rPh sb="2" eb="4">
      <t>チク</t>
    </rPh>
    <phoneticPr fontId="31"/>
  </si>
  <si>
    <t>事業従事者数</t>
    <rPh sb="0" eb="2">
      <t>ジギョウ</t>
    </rPh>
    <rPh sb="2" eb="5">
      <t>ジュウジシャ</t>
    </rPh>
    <phoneticPr fontId="20"/>
  </si>
  <si>
    <t xml:space="preserve"> 市町村</t>
    <rPh sb="1" eb="4">
      <t>シチョウソン</t>
    </rPh>
    <phoneticPr fontId="20"/>
  </si>
  <si>
    <t>地区別</t>
    <rPh sb="0" eb="2">
      <t>ちく</t>
    </rPh>
    <rPh sb="2" eb="3">
      <t>べつ</t>
    </rPh>
    <phoneticPr fontId="29" type="Hiragana"/>
  </si>
  <si>
    <t xml:space="preserve"> 産業大分類別</t>
    <rPh sb="1" eb="4">
      <t>サンギョウダイ</t>
    </rPh>
    <rPh sb="4" eb="6">
      <t>ブンルイ</t>
    </rPh>
    <rPh sb="6" eb="7">
      <t>ベツ</t>
    </rPh>
    <phoneticPr fontId="20"/>
  </si>
  <si>
    <t xml:space="preserve"> 従業者規模別</t>
    <rPh sb="1" eb="4">
      <t>ジュウギョウシャ</t>
    </rPh>
    <rPh sb="4" eb="7">
      <t>キボベツ</t>
    </rPh>
    <phoneticPr fontId="20"/>
  </si>
  <si>
    <t xml:space="preserve">産業大分類別 </t>
    <rPh sb="0" eb="3">
      <t>サンギョウダイ</t>
    </rPh>
    <rPh sb="3" eb="5">
      <t>ブンルイ</t>
    </rPh>
    <rPh sb="5" eb="6">
      <t>ベツ</t>
    </rPh>
    <phoneticPr fontId="20"/>
  </si>
  <si>
    <t xml:space="preserve"> 経営組織別 </t>
  </si>
  <si>
    <t xml:space="preserve"> 産業大分類別 </t>
    <rPh sb="1" eb="4">
      <t>サンギョウダイ</t>
    </rPh>
    <rPh sb="4" eb="6">
      <t>ブンルイ</t>
    </rPh>
    <rPh sb="6" eb="7">
      <t>ベツ</t>
    </rPh>
    <phoneticPr fontId="20"/>
  </si>
  <si>
    <t>　A 農業，林業
　（個人経営を除く）</t>
  </si>
  <si>
    <t>･･･</t>
  </si>
  <si>
    <t>　　53 建築材料，鉱物・金属
       材料等卸売業</t>
  </si>
  <si>
    <t>　　40 インターネット附随
       サービス       業</t>
  </si>
  <si>
    <t>　　48 運輸に附帯するサービ
       ス業</t>
  </si>
  <si>
    <t>　L 学術研究，専門・技術サー
　　ビス業</t>
  </si>
  <si>
    <t>　　77 持ち帰り・配達飲食
　　　 サービス業</t>
  </si>
  <si>
    <t>　　85 社会保険・社会福祉・
       介護事業</t>
  </si>
  <si>
    <t>　　87 協同組合（他に分類さ
       れないもの）</t>
  </si>
  <si>
    <t>　　91 職業紹介・労働者派遣
       業</t>
  </si>
  <si>
    <t>R サービス業(他
に分類されない
もの)</t>
  </si>
  <si>
    <t>　区分
                                                 産業大分類　</t>
    <rPh sb="1" eb="3">
      <t>クブン</t>
    </rPh>
    <phoneticPr fontId="20"/>
  </si>
  <si>
    <t xml:space="preserve">  区分
                                                 産業大分類　</t>
    <rPh sb="2" eb="4">
      <t>クブン</t>
    </rPh>
    <phoneticPr fontId="20"/>
  </si>
  <si>
    <t>　　　　　　　　　　　　　　　　　　　　　　　      　区分
 産業大分類　</t>
    <rPh sb="30" eb="32">
      <t>クブン</t>
    </rPh>
    <phoneticPr fontId="20"/>
  </si>
  <si>
    <t>第２表　産業大分類別・従業者規模別の民営事業所数及び従業者数</t>
    <rPh sb="0" eb="1">
      <t>ダイ</t>
    </rPh>
    <rPh sb="2" eb="3">
      <t>ヒョウ</t>
    </rPh>
    <rPh sb="4" eb="6">
      <t>サンギョウ</t>
    </rPh>
    <rPh sb="6" eb="7">
      <t>ダイ</t>
    </rPh>
    <rPh sb="7" eb="9">
      <t>ブンルイ</t>
    </rPh>
    <rPh sb="9" eb="10">
      <t>ベツ</t>
    </rPh>
    <rPh sb="11" eb="12">
      <t>ジュウ</t>
    </rPh>
    <rPh sb="12" eb="14">
      <t>ギョウシャ</t>
    </rPh>
    <rPh sb="14" eb="16">
      <t>キボ</t>
    </rPh>
    <rPh sb="16" eb="17">
      <t>ベツ</t>
    </rPh>
    <rPh sb="18" eb="20">
      <t>ミンエイ</t>
    </rPh>
    <rPh sb="20" eb="23">
      <t>ジギョウショ</t>
    </rPh>
    <rPh sb="23" eb="24">
      <t>スウ</t>
    </rPh>
    <rPh sb="24" eb="25">
      <t>オヨ</t>
    </rPh>
    <rPh sb="26" eb="27">
      <t>ジュウ</t>
    </rPh>
    <rPh sb="27" eb="29">
      <t>ギョウシャ</t>
    </rPh>
    <rPh sb="29" eb="30">
      <t>スウ</t>
    </rPh>
    <phoneticPr fontId="20"/>
  </si>
  <si>
    <t>第３表　産業大分類別・経営組織別の民営事業所数及び従業者数</t>
    <rPh sb="0" eb="1">
      <t>ダイ</t>
    </rPh>
    <rPh sb="2" eb="3">
      <t>ヒョウ</t>
    </rPh>
    <rPh sb="4" eb="6">
      <t>サンギョウ</t>
    </rPh>
    <rPh sb="6" eb="7">
      <t>ダイ</t>
    </rPh>
    <rPh sb="7" eb="9">
      <t>ブンルイ</t>
    </rPh>
    <rPh sb="9" eb="10">
      <t>ベツ</t>
    </rPh>
    <rPh sb="11" eb="13">
      <t>ケイエイ</t>
    </rPh>
    <rPh sb="13" eb="15">
      <t>ソシキ</t>
    </rPh>
    <rPh sb="15" eb="16">
      <t>ベツ</t>
    </rPh>
    <rPh sb="17" eb="19">
      <t>ミンエイ</t>
    </rPh>
    <rPh sb="19" eb="22">
      <t>ジギョウショ</t>
    </rPh>
    <rPh sb="22" eb="23">
      <t>スウ</t>
    </rPh>
    <rPh sb="23" eb="24">
      <t>オヨ</t>
    </rPh>
    <rPh sb="25" eb="26">
      <t>ジュウ</t>
    </rPh>
    <rPh sb="26" eb="28">
      <t>ギョウシャ</t>
    </rPh>
    <rPh sb="28" eb="29">
      <t>スウ</t>
    </rPh>
    <phoneticPr fontId="20"/>
  </si>
  <si>
    <t>従業者の男女別構成</t>
    <rPh sb="0" eb="3">
      <t>ジュウギョウシャ</t>
    </rPh>
    <rPh sb="4" eb="6">
      <t>ダンジョ</t>
    </rPh>
    <rPh sb="6" eb="7">
      <t>ベツ</t>
    </rPh>
    <rPh sb="7" eb="9">
      <t>コウセイ</t>
    </rPh>
    <phoneticPr fontId="20"/>
  </si>
  <si>
    <t xml:space="preserve"> 産業中分類別</t>
  </si>
  <si>
    <t>(注) 総数は町丁・大字が不明の事業所を含むため、地区別の合計と一致しない。</t>
    <rPh sb="4" eb="6">
      <t>ソウスウ</t>
    </rPh>
    <rPh sb="13" eb="15">
      <t>フメイ</t>
    </rPh>
    <rPh sb="16" eb="19">
      <t>ジギョウショ</t>
    </rPh>
    <rPh sb="20" eb="21">
      <t>フク</t>
    </rPh>
    <rPh sb="25" eb="28">
      <t>チクベツ</t>
    </rPh>
    <rPh sb="29" eb="31">
      <t>ゴウケイ</t>
    </rPh>
    <rPh sb="32" eb="34">
      <t>イッチ</t>
    </rPh>
    <phoneticPr fontId="20"/>
  </si>
  <si>
    <t>（第６表の続き）</t>
    <rPh sb="1" eb="2">
      <t>ダイ</t>
    </rPh>
    <rPh sb="3" eb="4">
      <t>ヒョウ</t>
    </rPh>
    <rPh sb="5" eb="6">
      <t>ツヅ</t>
    </rPh>
    <phoneticPr fontId="20"/>
  </si>
  <si>
    <t>１事業所当たり
事業従事者数</t>
    <rPh sb="8" eb="10">
      <t>ジギョウ</t>
    </rPh>
    <rPh sb="10" eb="13">
      <t>ジュウジシャ</t>
    </rPh>
    <phoneticPr fontId="20"/>
  </si>
  <si>
    <t>第５表　産業中分類別・経営組織別の民営事業所数及び従業者数</t>
    <rPh sb="0" eb="1">
      <t>ダイ</t>
    </rPh>
    <rPh sb="2" eb="3">
      <t>ヒョウ</t>
    </rPh>
    <rPh sb="4" eb="6">
      <t>サンギョウ</t>
    </rPh>
    <rPh sb="6" eb="7">
      <t>ナカ</t>
    </rPh>
    <rPh sb="7" eb="9">
      <t>ブンルイ</t>
    </rPh>
    <rPh sb="9" eb="10">
      <t>ベツ</t>
    </rPh>
    <rPh sb="11" eb="13">
      <t>ケイエイ</t>
    </rPh>
    <rPh sb="13" eb="15">
      <t>ソシキ</t>
    </rPh>
    <rPh sb="15" eb="16">
      <t>ベツ</t>
    </rPh>
    <rPh sb="17" eb="19">
      <t>ミンエイ</t>
    </rPh>
    <rPh sb="19" eb="22">
      <t>ジギョウショ</t>
    </rPh>
    <rPh sb="22" eb="23">
      <t>スウ</t>
    </rPh>
    <rPh sb="23" eb="24">
      <t>オヨ</t>
    </rPh>
    <rPh sb="25" eb="26">
      <t>ジュウ</t>
    </rPh>
    <rPh sb="26" eb="28">
      <t>ギョウシャ</t>
    </rPh>
    <rPh sb="28" eb="29">
      <t>スウ</t>
    </rPh>
    <phoneticPr fontId="20"/>
  </si>
  <si>
    <t>　　ことにより、全産業について集計した。</t>
  </si>
  <si>
    <t>(注) 「事業所数」は事業内容等不詳を含む。「従業者数」は男女の別不詳を含む。</t>
    <rPh sb="11" eb="13">
      <t>ジギョウ</t>
    </rPh>
    <rPh sb="13" eb="15">
      <t>ナイヨウ</t>
    </rPh>
    <rPh sb="15" eb="16">
      <t>トウ</t>
    </rPh>
    <rPh sb="16" eb="18">
      <t>フショウ</t>
    </rPh>
    <rPh sb="19" eb="20">
      <t>フク</t>
    </rPh>
    <rPh sb="32" eb="33">
      <t>ベツ</t>
    </rPh>
    <phoneticPr fontId="20"/>
  </si>
  <si>
    <t>第１表　県内20市の民営事業所数及び従業者数</t>
    <rPh sb="0" eb="1">
      <t>ダイ</t>
    </rPh>
    <rPh sb="2" eb="3">
      <t>ヒョウ</t>
    </rPh>
    <rPh sb="4" eb="6">
      <t>ケンナイ</t>
    </rPh>
    <rPh sb="8" eb="9">
      <t>シ</t>
    </rPh>
    <rPh sb="10" eb="12">
      <t>ミンエイ</t>
    </rPh>
    <rPh sb="12" eb="15">
      <t>ジギョウショ</t>
    </rPh>
    <rPh sb="15" eb="16">
      <t>スウ</t>
    </rPh>
    <rPh sb="16" eb="17">
      <t>オヨ</t>
    </rPh>
    <rPh sb="18" eb="19">
      <t>ジュウ</t>
    </rPh>
    <rPh sb="19" eb="22">
      <t>ギョウシャスウ</t>
    </rPh>
    <phoneticPr fontId="20"/>
  </si>
  <si>
    <t>　　　「ネットワーク型産業」とは、産業分類が「D」、「F」、「G1」、「H」、「J」、「O1」、「Q1」及び</t>
  </si>
  <si>
    <t>１事業所当たり
売上高</t>
  </si>
  <si>
    <t xml:space="preserve">  　  「R1」をいう。</t>
  </si>
  <si>
    <t>第７表　産業大分類別の売上高</t>
    <rPh sb="0" eb="1">
      <t>ダイ</t>
    </rPh>
    <rPh sb="2" eb="3">
      <t>ヒョウ</t>
    </rPh>
    <rPh sb="4" eb="6">
      <t>サンギョウ</t>
    </rPh>
    <rPh sb="6" eb="9">
      <t>ダイブンルイ</t>
    </rPh>
    <rPh sb="9" eb="10">
      <t>ベツ</t>
    </rPh>
    <rPh sb="11" eb="13">
      <t>ウリアゲ</t>
    </rPh>
    <rPh sb="13" eb="14">
      <t>タカ</t>
    </rPh>
    <phoneticPr fontId="20"/>
  </si>
  <si>
    <r>
      <t xml:space="preserve">(注) </t>
    </r>
    <r>
      <rPr>
        <sz val="10"/>
        <color auto="1"/>
        <rFont val="ＭＳ 明朝"/>
      </rPr>
      <t>「事業所数」は事業内容等不詳を除く。「従業者数」は男女の別不詳を含む。</t>
    </r>
    <rPh sb="32" eb="33">
      <t>ベツ</t>
    </rPh>
    <phoneticPr fontId="20"/>
  </si>
  <si>
    <r>
      <t>0</t>
    </r>
    <r>
      <rPr>
        <sz val="10"/>
        <color auto="1"/>
        <rFont val="ＭＳ 明朝"/>
      </rPr>
      <t>1～04人</t>
    </r>
  </si>
  <si>
    <r>
      <t>0</t>
    </r>
    <r>
      <rPr>
        <sz val="10"/>
        <color auto="1"/>
        <rFont val="ＭＳ 明朝"/>
      </rPr>
      <t>5～09人</t>
    </r>
  </si>
  <si>
    <r>
      <t xml:space="preserve">(注) </t>
    </r>
    <r>
      <rPr>
        <sz val="10"/>
        <color auto="1"/>
        <rFont val="ＭＳ 明朝"/>
      </rPr>
      <t>「事業所数」は事業内容等不詳を除く。「従業者数」は男女の別不詳を含む。</t>
    </r>
    <rPh sb="11" eb="13">
      <t>ジギョウ</t>
    </rPh>
    <rPh sb="13" eb="15">
      <t>ナイヨウ</t>
    </rPh>
    <rPh sb="15" eb="16">
      <t>トウ</t>
    </rPh>
    <rPh sb="16" eb="18">
      <t>フショウ</t>
    </rPh>
    <rPh sb="19" eb="20">
      <t>ノゾ</t>
    </rPh>
    <rPh sb="32" eb="33">
      <t>ベツ</t>
    </rPh>
    <phoneticPr fontId="20"/>
  </si>
  <si>
    <r>
      <t>　</t>
    </r>
    <r>
      <rPr>
        <sz val="10"/>
        <color auto="1"/>
        <rFont val="ＭＳ 明朝"/>
      </rPr>
      <t xml:space="preserve">F　電気・ガス・熱供
</t>
    </r>
    <r>
      <rPr>
        <sz val="10"/>
        <color indexed="9"/>
        <rFont val="ＭＳ 明朝"/>
      </rPr>
      <t>　  F</t>
    </r>
    <r>
      <rPr>
        <sz val="10"/>
        <color auto="1"/>
        <rFont val="ＭＳ 明朝"/>
      </rPr>
      <t>給・水道業</t>
    </r>
  </si>
  <si>
    <r>
      <t>　</t>
    </r>
    <r>
      <rPr>
        <sz val="10"/>
        <color auto="1"/>
        <rFont val="ＭＳ 明朝"/>
      </rPr>
      <t xml:space="preserve">N　生活関連サービス
</t>
    </r>
    <r>
      <rPr>
        <sz val="10"/>
        <color indexed="9"/>
        <rFont val="ＭＳ 明朝"/>
      </rPr>
      <t>　  N</t>
    </r>
    <r>
      <rPr>
        <sz val="10"/>
        <color auto="1"/>
        <rFont val="ＭＳ 明朝"/>
      </rPr>
      <t>業，娯楽業</t>
    </r>
  </si>
  <si>
    <r>
      <t>　</t>
    </r>
    <r>
      <rPr>
        <sz val="10"/>
        <color auto="1"/>
        <rFont val="ＭＳ 明朝"/>
      </rPr>
      <t xml:space="preserve">M　宿泊業，飲食サービ
</t>
    </r>
    <r>
      <rPr>
        <sz val="10"/>
        <color indexed="9"/>
        <rFont val="ＭＳ 明朝"/>
      </rPr>
      <t xml:space="preserve">　M  </t>
    </r>
    <r>
      <rPr>
        <sz val="10"/>
        <color auto="1"/>
        <rFont val="ＭＳ 明朝"/>
      </rPr>
      <t>ス業</t>
    </r>
  </si>
  <si>
    <t>付加価値額</t>
    <rPh sb="0" eb="2">
      <t>フカ</t>
    </rPh>
    <rPh sb="2" eb="5">
      <t>カチガク</t>
    </rPh>
    <phoneticPr fontId="20"/>
  </si>
  <si>
    <t>１事業所当たり
付加価値額</t>
    <rPh sb="8" eb="10">
      <t>フカ</t>
    </rPh>
    <rPh sb="10" eb="13">
      <t>カチガク</t>
    </rPh>
    <phoneticPr fontId="20"/>
  </si>
  <si>
    <t>事業従事者　　　１人当たり
付加価値額</t>
    <rPh sb="0" eb="2">
      <t>ジギョウ</t>
    </rPh>
    <rPh sb="2" eb="5">
      <t>ジュウジシャ</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</si>
</sst>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176" formatCode="#,##0.0;[Red]\-#,##0.0"/>
    <numFmt numFmtId="177" formatCode="#,##0.0_);[Red]\(#,##0.0\)"/>
    <numFmt numFmtId="178" formatCode="#,##0_);[Red]\(#,##0\)"/>
    <numFmt numFmtId="179" formatCode="0.0"/>
    <numFmt numFmtId="180" formatCode="#,##0;&quot;△ &quot;#,##0"/>
    <numFmt numFmtId="181" formatCode="#,##0\ ;&quot;△ &quot;#,##0\ "/>
    <numFmt numFmtId="182" formatCode="0.0;&quot;△ &quot;0.0"/>
    <numFmt numFmtId="183" formatCode="#,##0.00\ ;&quot;△ &quot;#,##0.00\ "/>
    <numFmt numFmtId="184" formatCode="#,##0.0"/>
  </numFmts>
  <fonts count="32">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9"/>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28"/>
      <color auto="1"/>
      <name val="ＭＳ Ｐ明朝"/>
      <family val="1"/>
    </font>
    <font>
      <sz val="48"/>
      <color auto="1"/>
      <name val="ＭＳ Ｐゴシック"/>
      <family val="3"/>
    </font>
    <font>
      <sz val="10"/>
      <color auto="1"/>
      <name val="ＭＳ 明朝"/>
      <family val="1"/>
    </font>
    <font>
      <sz val="11"/>
      <color auto="1"/>
      <name val="ＭＳ ゴシック"/>
      <family val="3"/>
    </font>
    <font>
      <sz val="10"/>
      <color auto="1"/>
      <name val="ＭＳ ゴシック"/>
      <family val="3"/>
    </font>
    <font>
      <sz val="11"/>
      <color auto="1"/>
      <name val="ＭＳ 明朝"/>
      <family val="1"/>
    </font>
    <font>
      <sz val="10"/>
      <color auto="1"/>
      <name val="ＭＳ Ｐゴシック"/>
      <family val="3"/>
    </font>
    <font>
      <b/>
      <sz val="10"/>
      <color auto="1"/>
      <name val="ＭＳ 明朝"/>
      <family val="1"/>
    </font>
    <font>
      <sz val="6"/>
      <color auto="1"/>
      <name val="游ゴシック"/>
      <family val="3"/>
    </font>
    <font>
      <sz val="11"/>
      <color indexed="52"/>
      <name val="ＭＳ Ｐゴシック"/>
      <family val="3"/>
    </font>
    <font>
      <sz val="13.5"/>
      <color auto="1"/>
      <name val="FixedSys"/>
    </font>
  </fonts>
  <fills count="25">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rgb="FFFFFF0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auto="1"/>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thin">
        <color indexed="64"/>
      </left>
      <right style="hair">
        <color auto="1"/>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style="hair">
        <color auto="1"/>
      </left>
      <right style="thin">
        <color indexed="64"/>
      </right>
      <top style="thin">
        <color indexed="64"/>
      </top>
      <bottom/>
      <diagonal/>
    </border>
    <border>
      <left style="double">
        <color indexed="64"/>
      </left>
      <right style="thin">
        <color indexed="64"/>
      </right>
      <top/>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indexed="64"/>
      </left>
      <right/>
      <top style="thin">
        <color rgb="FF000000"/>
      </top>
      <bottom/>
      <diagonal/>
    </border>
    <border>
      <left style="thin">
        <color indexed="64"/>
      </left>
      <right style="hair">
        <color rgb="FF000000"/>
      </right>
      <top/>
      <bottom style="thin">
        <color rgb="FF000000"/>
      </bottom>
      <diagonal/>
    </border>
    <border>
      <left style="thin">
        <color indexed="64"/>
      </left>
      <right/>
      <top style="thin">
        <color rgb="FF000000"/>
      </top>
      <bottom style="thin">
        <color indexed="64"/>
      </bottom>
      <diagonal/>
    </border>
    <border>
      <left/>
      <right/>
      <top style="thin">
        <color rgb="FF000000"/>
      </top>
      <bottom/>
      <diagonal/>
    </border>
    <border>
      <left/>
      <right style="thin">
        <color rgb="FF000000"/>
      </right>
      <top/>
      <bottom/>
      <diagonal/>
    </border>
    <border>
      <left/>
      <right style="thin">
        <color rgb="FF000000"/>
      </right>
      <top/>
      <bottom style="thin">
        <color indexed="64"/>
      </bottom>
      <diagonal/>
    </border>
    <border>
      <left/>
      <right style="thin">
        <color rgb="FF000000"/>
      </right>
      <top/>
      <bottom style="thin">
        <color rgb="FF000000"/>
      </bottom>
      <diagonal/>
    </border>
    <border>
      <left/>
      <right/>
      <top style="thin">
        <color rgb="FF000000"/>
      </top>
      <bottom style="thin">
        <color indexed="64"/>
      </bottom>
      <diagonal/>
    </border>
    <border>
      <left style="thin">
        <color rgb="FF000000"/>
      </left>
      <right/>
      <top/>
      <bottom/>
      <diagonal/>
    </border>
    <border>
      <left style="thin">
        <color rgb="FF000000"/>
      </left>
      <right/>
      <top/>
      <bottom style="thin">
        <color indexed="64"/>
      </bottom>
      <diagonal/>
    </border>
    <border>
      <left/>
      <right style="hair">
        <color rgb="FF000000"/>
      </right>
      <top/>
      <bottom style="thin">
        <color indexed="64"/>
      </bottom>
      <diagonal/>
    </border>
    <border>
      <left style="hair">
        <color rgb="FF000000"/>
      </left>
      <right style="thin">
        <color indexed="64"/>
      </right>
      <top/>
      <bottom style="thin">
        <color indexed="64"/>
      </bottom>
      <diagonal/>
    </border>
    <border>
      <left style="hair">
        <color rgb="FF000000"/>
      </left>
      <right style="thin">
        <color rgb="FF000000"/>
      </right>
      <top/>
      <bottom style="thin">
        <color indexed="64"/>
      </bottom>
      <diagonal/>
    </border>
    <border>
      <left/>
      <right style="thin">
        <color auto="1"/>
      </right>
      <top/>
      <bottom/>
      <diagonal/>
    </border>
    <border>
      <left/>
      <right/>
      <top/>
      <bottom style="thin">
        <color auto="1"/>
      </bottom>
      <diagonal/>
    </border>
    <border>
      <left style="hair">
        <color rgb="FF000000"/>
      </left>
      <right/>
      <top/>
      <bottom style="thin">
        <color indexed="64"/>
      </bottom>
      <diagonal/>
    </border>
    <border>
      <left/>
      <right style="thin">
        <color auto="1"/>
      </right>
      <top/>
      <bottom style="thin">
        <color rgb="FF000000"/>
      </bottom>
      <diagonal/>
    </border>
    <border>
      <left/>
      <right style="thin">
        <color auto="1"/>
      </right>
      <top/>
      <bottom style="thin">
        <color indexed="64"/>
      </bottom>
      <diagonal/>
    </border>
    <border>
      <left style="thin">
        <color indexed="64"/>
      </left>
      <right style="thin">
        <color indexed="64"/>
      </right>
      <top/>
      <bottom style="thin">
        <color rgb="FF000000"/>
      </bottom>
      <diagonal/>
    </border>
    <border diagonalDown="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4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xf numFmtId="0" fontId="11" fillId="0" borderId="0"/>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38" fontId="6" fillId="0" borderId="0" applyFont="0" applyFill="0" applyBorder="0" applyAlignment="0" applyProtection="0"/>
  </cellStyleXfs>
  <cellXfs count="335">
    <xf numFmtId="0" fontId="0" fillId="0" borderId="0" xfId="0"/>
    <xf numFmtId="0" fontId="0" fillId="0" borderId="0" xfId="0" applyFont="1" applyAlignment="1">
      <alignment horizontal="center" vertical="center"/>
    </xf>
    <xf numFmtId="0" fontId="21" fillId="0" borderId="0" xfId="0" applyFont="1" applyAlignment="1">
      <alignment horizontal="center" vertical="center"/>
    </xf>
    <xf numFmtId="0" fontId="22" fillId="0" borderId="0" xfId="0" applyFont="1" applyAlignment="1">
      <alignment horizontal="centerContinuous" vertical="center"/>
    </xf>
    <xf numFmtId="0" fontId="0" fillId="0" borderId="0" xfId="0" applyFont="1" applyAlignment="1">
      <alignment horizontal="centerContinuous" vertical="center"/>
    </xf>
    <xf numFmtId="0" fontId="23" fillId="0" borderId="0" xfId="0" applyFont="1" applyFill="1" applyAlignment="1">
      <alignment vertical="center"/>
    </xf>
    <xf numFmtId="38" fontId="23" fillId="0" borderId="0" xfId="45" applyFont="1" applyFill="1" applyAlignment="1">
      <alignment vertical="center"/>
    </xf>
    <xf numFmtId="176" fontId="23" fillId="0" borderId="0" xfId="45" applyNumberFormat="1" applyFont="1" applyFill="1" applyAlignment="1">
      <alignment vertical="center"/>
    </xf>
    <xf numFmtId="0" fontId="24" fillId="0" borderId="0" xfId="0" applyFont="1" applyFill="1" applyAlignment="1">
      <alignment vertical="center" wrapText="1"/>
    </xf>
    <xf numFmtId="0" fontId="23" fillId="0" borderId="10" xfId="0" applyFont="1" applyFill="1" applyBorder="1" applyAlignment="1">
      <alignment horizontal="right" vertical="center"/>
    </xf>
    <xf numFmtId="0" fontId="23" fillId="0" borderId="11" xfId="0" applyFont="1" applyFill="1" applyBorder="1" applyAlignment="1">
      <alignment vertical="center"/>
    </xf>
    <xf numFmtId="0" fontId="23" fillId="0" borderId="12" xfId="0" applyFont="1" applyFill="1" applyBorder="1" applyAlignment="1">
      <alignment horizontal="right" vertical="center"/>
    </xf>
    <xf numFmtId="0" fontId="25" fillId="0" borderId="12" xfId="0" applyFont="1" applyFill="1" applyBorder="1" applyAlignment="1">
      <alignment horizontal="distributed" vertical="center" indent="1"/>
    </xf>
    <xf numFmtId="0" fontId="23" fillId="0" borderId="12" xfId="0" applyFont="1" applyFill="1" applyBorder="1" applyAlignment="1">
      <alignment horizontal="center" vertical="center"/>
    </xf>
    <xf numFmtId="0" fontId="23" fillId="0" borderId="11" xfId="0" applyFont="1" applyFill="1" applyBorder="1" applyAlignment="1">
      <alignment horizontal="right" vertical="center"/>
    </xf>
    <xf numFmtId="0" fontId="23" fillId="0" borderId="13" xfId="0" applyFont="1" applyFill="1" applyBorder="1" applyAlignment="1">
      <alignment horizontal="right" vertical="center"/>
    </xf>
    <xf numFmtId="0" fontId="23" fillId="0" borderId="14" xfId="0" applyFont="1" applyFill="1" applyBorder="1" applyAlignment="1">
      <alignment vertical="center"/>
    </xf>
    <xf numFmtId="0" fontId="23" fillId="0" borderId="0" xfId="0" applyFont="1" applyFill="1" applyBorder="1" applyAlignment="1">
      <alignment vertical="center"/>
    </xf>
    <xf numFmtId="0" fontId="25" fillId="0" borderId="15" xfId="0" applyFont="1" applyFill="1" applyBorder="1" applyAlignment="1">
      <alignment horizontal="distributed" vertical="center" indent="1"/>
    </xf>
    <xf numFmtId="0" fontId="23" fillId="0" borderId="0" xfId="0" applyFont="1" applyFill="1" applyBorder="1" applyAlignment="1">
      <alignment horizontal="distributed" vertical="center" indent="1"/>
    </xf>
    <xf numFmtId="0" fontId="23" fillId="0" borderId="15" xfId="0" applyFont="1" applyFill="1" applyBorder="1" applyAlignment="1">
      <alignment horizontal="distributed" vertical="center" indent="1"/>
    </xf>
    <xf numFmtId="0" fontId="23" fillId="0" borderId="16" xfId="0" applyFont="1" applyFill="1" applyBorder="1" applyAlignment="1">
      <alignment horizontal="distributed" vertical="center" indent="1"/>
    </xf>
    <xf numFmtId="0" fontId="23" fillId="0" borderId="10" xfId="0" applyFont="1" applyFill="1" applyBorder="1" applyAlignment="1">
      <alignment horizontal="center" vertical="center"/>
    </xf>
    <xf numFmtId="0" fontId="11" fillId="0" borderId="12" xfId="0" applyFont="1" applyFill="1" applyBorder="1" applyAlignment="1">
      <alignment horizontal="right" vertical="center"/>
    </xf>
    <xf numFmtId="38" fontId="24" fillId="0" borderId="12" xfId="45" applyFont="1" applyFill="1" applyBorder="1" applyAlignment="1">
      <alignment vertical="center"/>
    </xf>
    <xf numFmtId="38" fontId="26" fillId="0" borderId="12" xfId="45" applyFont="1" applyFill="1" applyBorder="1" applyAlignment="1">
      <alignment vertical="center"/>
    </xf>
    <xf numFmtId="38" fontId="26" fillId="0" borderId="11" xfId="45" applyFont="1" applyFill="1" applyBorder="1" applyAlignment="1">
      <alignment vertical="center"/>
    </xf>
    <xf numFmtId="0" fontId="23" fillId="0" borderId="17" xfId="0" applyFont="1" applyFill="1" applyBorder="1" applyAlignment="1">
      <alignment horizontal="center" vertical="center"/>
    </xf>
    <xf numFmtId="0" fontId="23" fillId="0" borderId="18" xfId="0" applyFont="1" applyFill="1" applyBorder="1" applyAlignment="1">
      <alignment horizontal="center" vertical="center"/>
    </xf>
    <xf numFmtId="0" fontId="11" fillId="0" borderId="0" xfId="0" applyFont="1" applyFill="1" applyBorder="1" applyAlignment="1">
      <alignment horizontal="right" vertical="center"/>
    </xf>
    <xf numFmtId="0" fontId="23" fillId="0" borderId="0" xfId="0" applyFont="1" applyFill="1" applyBorder="1" applyAlignment="1">
      <alignment horizontal="right" vertical="center"/>
    </xf>
    <xf numFmtId="176" fontId="24" fillId="0" borderId="0" xfId="0" applyNumberFormat="1" applyFont="1" applyFill="1" applyBorder="1" applyAlignment="1">
      <alignment horizontal="right" vertical="center"/>
    </xf>
    <xf numFmtId="176" fontId="26" fillId="0" borderId="0" xfId="0" applyNumberFormat="1" applyFont="1" applyFill="1" applyBorder="1" applyAlignment="1">
      <alignment horizontal="right" vertical="center"/>
    </xf>
    <xf numFmtId="176" fontId="26" fillId="0" borderId="16" xfId="0" applyNumberFormat="1" applyFont="1" applyFill="1" applyBorder="1" applyAlignment="1">
      <alignment horizontal="right" vertical="center"/>
    </xf>
    <xf numFmtId="38" fontId="23" fillId="0" borderId="10" xfId="45" applyFont="1" applyFill="1" applyBorder="1" applyAlignment="1">
      <alignment horizontal="center" vertical="center"/>
    </xf>
    <xf numFmtId="38" fontId="23" fillId="0" borderId="11" xfId="45" applyFont="1" applyFill="1" applyBorder="1" applyAlignment="1">
      <alignment vertical="center"/>
    </xf>
    <xf numFmtId="38" fontId="23" fillId="0" borderId="13" xfId="45" applyFont="1" applyFill="1" applyBorder="1" applyAlignment="1">
      <alignment horizontal="center" vertical="center"/>
    </xf>
    <xf numFmtId="176" fontId="23" fillId="0" borderId="18" xfId="45" applyNumberFormat="1" applyFont="1" applyFill="1" applyBorder="1" applyAlignment="1">
      <alignment horizontal="center" vertical="center"/>
    </xf>
    <xf numFmtId="176" fontId="11" fillId="0" borderId="15" xfId="45" applyNumberFormat="1" applyFont="1" applyFill="1" applyBorder="1" applyAlignment="1">
      <alignment horizontal="right" vertical="center"/>
    </xf>
    <xf numFmtId="176" fontId="23" fillId="0" borderId="15" xfId="45" applyNumberFormat="1" applyFont="1" applyFill="1" applyBorder="1" applyAlignment="1">
      <alignment horizontal="right" vertical="center"/>
    </xf>
    <xf numFmtId="176" fontId="24" fillId="0" borderId="15" xfId="45" applyNumberFormat="1" applyFont="1" applyFill="1" applyBorder="1" applyAlignment="1">
      <alignment horizontal="right" vertical="center"/>
    </xf>
    <xf numFmtId="176" fontId="26" fillId="0" borderId="15" xfId="45" applyNumberFormat="1" applyFont="1" applyFill="1" applyBorder="1" applyAlignment="1">
      <alignment horizontal="right" vertical="center"/>
    </xf>
    <xf numFmtId="176" fontId="26" fillId="0" borderId="14" xfId="45" applyNumberFormat="1" applyFont="1" applyFill="1" applyBorder="1" applyAlignment="1">
      <alignment horizontal="right" vertical="center"/>
    </xf>
    <xf numFmtId="0" fontId="23" fillId="0" borderId="0" xfId="0" applyFont="1" applyFill="1" applyAlignment="1">
      <alignment vertical="center" wrapText="1"/>
    </xf>
    <xf numFmtId="0" fontId="23" fillId="0" borderId="0" xfId="0" applyFont="1" applyFill="1" applyAlignment="1"/>
    <xf numFmtId="0" fontId="24" fillId="0" borderId="0" xfId="0" applyFont="1" applyFill="1" applyAlignment="1">
      <alignment vertical="center"/>
    </xf>
    <xf numFmtId="0" fontId="25" fillId="0" borderId="0" xfId="0" applyFont="1" applyFill="1" applyAlignment="1">
      <alignment vertical="center"/>
    </xf>
    <xf numFmtId="0" fontId="24" fillId="0" borderId="16" xfId="0" applyFont="1" applyFill="1" applyBorder="1" applyAlignment="1">
      <alignment vertical="center"/>
    </xf>
    <xf numFmtId="0" fontId="23" fillId="0" borderId="19" xfId="0" applyFont="1" applyFill="1" applyBorder="1" applyAlignment="1">
      <alignment horizontal="right" vertical="center"/>
    </xf>
    <xf numFmtId="0" fontId="23" fillId="0" borderId="20" xfId="0" applyFont="1" applyFill="1" applyBorder="1" applyAlignment="1">
      <alignment horizontal="right" vertical="center"/>
    </xf>
    <xf numFmtId="0" fontId="23" fillId="0" borderId="21" xfId="0" applyFont="1" applyFill="1" applyBorder="1" applyAlignment="1">
      <alignment vertical="center"/>
    </xf>
    <xf numFmtId="0" fontId="23" fillId="0" borderId="19" xfId="0" applyFont="1" applyFill="1" applyBorder="1" applyAlignment="1">
      <alignment vertical="center"/>
    </xf>
    <xf numFmtId="0" fontId="23" fillId="0" borderId="20" xfId="0" applyFont="1" applyFill="1" applyBorder="1" applyAlignment="1">
      <alignment vertical="center"/>
    </xf>
    <xf numFmtId="0" fontId="25" fillId="0" borderId="20" xfId="0" applyFont="1" applyFill="1" applyBorder="1" applyAlignment="1">
      <alignment vertical="center"/>
    </xf>
    <xf numFmtId="0" fontId="23" fillId="0" borderId="20" xfId="0" applyFont="1" applyFill="1" applyBorder="1" applyAlignment="1">
      <alignment vertical="center" wrapText="1"/>
    </xf>
    <xf numFmtId="0" fontId="23" fillId="0" borderId="21" xfId="0" applyFont="1" applyFill="1" applyBorder="1" applyAlignment="1">
      <alignment vertical="center" wrapText="1"/>
    </xf>
    <xf numFmtId="0" fontId="23" fillId="0" borderId="17" xfId="0" applyFont="1" applyFill="1" applyBorder="1" applyAlignment="1">
      <alignment horizontal="left" vertical="center" wrapText="1"/>
    </xf>
    <xf numFmtId="0" fontId="23" fillId="0" borderId="11" xfId="0" applyFont="1" applyFill="1" applyBorder="1" applyAlignment="1">
      <alignment horizontal="center" vertical="center"/>
    </xf>
    <xf numFmtId="0" fontId="23" fillId="0" borderId="18" xfId="0" applyFont="1" applyFill="1" applyBorder="1" applyAlignment="1">
      <alignment horizontal="center" vertical="center" wrapText="1"/>
    </xf>
    <xf numFmtId="0" fontId="11" fillId="0" borderId="10" xfId="0" applyFont="1" applyFill="1" applyBorder="1" applyAlignment="1">
      <alignment horizontal="right" vertical="center"/>
    </xf>
    <xf numFmtId="3" fontId="24" fillId="0" borderId="12" xfId="0" applyNumberFormat="1" applyFont="1" applyFill="1" applyBorder="1" applyAlignment="1">
      <alignment horizontal="right" vertical="center"/>
    </xf>
    <xf numFmtId="0" fontId="26" fillId="0" borderId="12" xfId="0" applyFont="1" applyFill="1" applyBorder="1" applyAlignment="1">
      <alignment horizontal="right" vertical="center"/>
    </xf>
    <xf numFmtId="3" fontId="26" fillId="0" borderId="12" xfId="0" applyNumberFormat="1" applyFont="1" applyFill="1" applyBorder="1" applyAlignment="1">
      <alignment horizontal="right" vertical="center"/>
    </xf>
    <xf numFmtId="0" fontId="26" fillId="0" borderId="11" xfId="0" applyFont="1" applyFill="1" applyBorder="1" applyAlignment="1">
      <alignment horizontal="right" vertical="center"/>
    </xf>
    <xf numFmtId="0" fontId="23" fillId="0" borderId="0" xfId="0" applyFont="1" applyFill="1" applyBorder="1" applyAlignment="1">
      <alignment horizontal="center" vertical="center"/>
    </xf>
    <xf numFmtId="0" fontId="23" fillId="0" borderId="0" xfId="0" applyFont="1" applyFill="1" applyAlignment="1">
      <alignment horizontal="center" vertical="center"/>
    </xf>
    <xf numFmtId="0" fontId="23" fillId="0" borderId="16" xfId="0" applyFont="1" applyFill="1" applyBorder="1" applyAlignment="1">
      <alignment horizontal="center" vertical="center"/>
    </xf>
    <xf numFmtId="0" fontId="11" fillId="0" borderId="13" xfId="0" applyFont="1" applyFill="1" applyBorder="1" applyAlignment="1">
      <alignment horizontal="right" vertical="center"/>
    </xf>
    <xf numFmtId="0" fontId="23" fillId="0" borderId="15" xfId="0" applyFont="1" applyFill="1" applyBorder="1" applyAlignment="1">
      <alignment horizontal="right" vertical="center"/>
    </xf>
    <xf numFmtId="3" fontId="24" fillId="0" borderId="15" xfId="0" applyNumberFormat="1" applyFont="1" applyFill="1" applyBorder="1" applyAlignment="1">
      <alignment horizontal="right" vertical="center"/>
    </xf>
    <xf numFmtId="0" fontId="26" fillId="0" borderId="15" xfId="0" applyFont="1" applyFill="1" applyBorder="1" applyAlignment="1">
      <alignment horizontal="right" vertical="center"/>
    </xf>
    <xf numFmtId="3" fontId="26" fillId="0" borderId="15" xfId="0" applyNumberFormat="1" applyFont="1" applyFill="1" applyBorder="1" applyAlignment="1">
      <alignment horizontal="right" vertical="center"/>
    </xf>
    <xf numFmtId="3" fontId="26" fillId="0" borderId="14" xfId="0" applyNumberFormat="1" applyFont="1" applyFill="1" applyBorder="1" applyAlignment="1">
      <alignment horizontal="right" vertical="center"/>
    </xf>
    <xf numFmtId="0" fontId="23" fillId="0" borderId="22"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15" xfId="0" applyFont="1" applyFill="1" applyBorder="1" applyAlignment="1">
      <alignment horizontal="center" vertical="center"/>
    </xf>
    <xf numFmtId="0" fontId="23" fillId="0" borderId="14" xfId="0" applyFont="1" applyFill="1" applyBorder="1" applyAlignment="1">
      <alignment horizontal="center" vertical="center"/>
    </xf>
    <xf numFmtId="0" fontId="26" fillId="0" borderId="14" xfId="0" applyFont="1" applyFill="1" applyBorder="1" applyAlignment="1">
      <alignment horizontal="right" vertical="center"/>
    </xf>
    <xf numFmtId="0" fontId="24" fillId="0" borderId="12" xfId="0" applyFont="1" applyFill="1" applyBorder="1" applyAlignment="1">
      <alignment horizontal="right" vertical="center"/>
    </xf>
    <xf numFmtId="0" fontId="26" fillId="0" borderId="0" xfId="0" applyFont="1" applyFill="1" applyBorder="1" applyAlignment="1">
      <alignment vertical="center"/>
    </xf>
    <xf numFmtId="3" fontId="26" fillId="0" borderId="11" xfId="0" applyNumberFormat="1" applyFont="1" applyFill="1" applyBorder="1" applyAlignment="1">
      <alignment horizontal="right" vertical="center"/>
    </xf>
    <xf numFmtId="0" fontId="23" fillId="0" borderId="23" xfId="0" applyFont="1" applyFill="1" applyBorder="1" applyAlignment="1">
      <alignment horizontal="center" vertical="center"/>
    </xf>
    <xf numFmtId="3" fontId="24" fillId="0" borderId="0" xfId="0" applyNumberFormat="1" applyFont="1" applyFill="1" applyBorder="1" applyAlignment="1">
      <alignment horizontal="right" vertical="center"/>
    </xf>
    <xf numFmtId="3" fontId="26" fillId="0" borderId="0" xfId="0" applyNumberFormat="1" applyFont="1" applyFill="1" applyBorder="1" applyAlignment="1">
      <alignment horizontal="right" vertical="center"/>
    </xf>
    <xf numFmtId="0" fontId="26" fillId="0" borderId="0" xfId="0" applyFont="1" applyFill="1" applyBorder="1" applyAlignment="1">
      <alignment horizontal="right" vertical="center"/>
    </xf>
    <xf numFmtId="3" fontId="26" fillId="0" borderId="16" xfId="0" applyNumberFormat="1" applyFont="1" applyFill="1" applyBorder="1" applyAlignment="1">
      <alignment horizontal="right" vertical="center"/>
    </xf>
    <xf numFmtId="0" fontId="23" fillId="0" borderId="10"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23" fillId="0" borderId="24" xfId="0" applyFont="1" applyFill="1" applyBorder="1" applyAlignment="1">
      <alignment horizontal="center" vertical="center"/>
    </xf>
    <xf numFmtId="0" fontId="24" fillId="0" borderId="15" xfId="0" applyFont="1" applyFill="1" applyBorder="1" applyAlignment="1">
      <alignment horizontal="right" vertical="center"/>
    </xf>
    <xf numFmtId="0" fontId="23" fillId="0" borderId="21" xfId="0" applyFont="1" applyFill="1" applyBorder="1" applyAlignment="1">
      <alignment horizontal="right" vertical="center"/>
    </xf>
    <xf numFmtId="0" fontId="23" fillId="0" borderId="25" xfId="0" applyFont="1" applyFill="1" applyBorder="1" applyAlignment="1">
      <alignment vertical="center"/>
    </xf>
    <xf numFmtId="0" fontId="25" fillId="0" borderId="20" xfId="0" applyFont="1" applyBorder="1" applyAlignment="1">
      <alignment vertical="center" wrapText="1"/>
    </xf>
    <xf numFmtId="0" fontId="24" fillId="0" borderId="16" xfId="0" applyFont="1" applyFill="1" applyBorder="1" applyAlignment="1">
      <alignment horizontal="left" vertical="center"/>
    </xf>
    <xf numFmtId="0" fontId="25" fillId="0" borderId="20" xfId="0" applyFont="1" applyFill="1" applyBorder="1" applyAlignment="1">
      <alignment horizontal="distributed" vertical="center" indent="2"/>
    </xf>
    <xf numFmtId="0" fontId="23" fillId="0" borderId="20" xfId="0" applyFont="1" applyFill="1" applyBorder="1" applyAlignment="1">
      <alignment horizontal="distributed" vertical="center" indent="2"/>
    </xf>
    <xf numFmtId="0" fontId="23" fillId="0" borderId="21" xfId="0" applyFont="1" applyFill="1" applyBorder="1" applyAlignment="1">
      <alignment horizontal="center" vertical="center"/>
    </xf>
    <xf numFmtId="0" fontId="23" fillId="0" borderId="19" xfId="0" applyFont="1" applyFill="1" applyBorder="1" applyAlignment="1">
      <alignment horizontal="center" vertical="center"/>
    </xf>
    <xf numFmtId="38" fontId="24" fillId="0" borderId="12" xfId="45" applyFont="1" applyFill="1" applyBorder="1" applyAlignment="1">
      <alignment horizontal="right" vertical="center"/>
    </xf>
    <xf numFmtId="38" fontId="26" fillId="0" borderId="12" xfId="45" applyFont="1" applyFill="1" applyBorder="1" applyAlignment="1">
      <alignment horizontal="right" vertical="center"/>
    </xf>
    <xf numFmtId="38" fontId="26" fillId="0" borderId="11" xfId="45" applyFont="1" applyFill="1" applyBorder="1" applyAlignment="1">
      <alignment horizontal="right" vertical="center"/>
    </xf>
    <xf numFmtId="0" fontId="23" fillId="0" borderId="19" xfId="0" applyFont="1" applyFill="1" applyBorder="1" applyAlignment="1">
      <alignment horizontal="center" vertical="center" wrapText="1"/>
    </xf>
    <xf numFmtId="38" fontId="24" fillId="0" borderId="15" xfId="45" applyFont="1" applyFill="1" applyBorder="1" applyAlignment="1">
      <alignment horizontal="right" vertical="center"/>
    </xf>
    <xf numFmtId="38" fontId="26" fillId="0" borderId="15" xfId="45" applyFont="1" applyFill="1" applyBorder="1" applyAlignment="1">
      <alignment horizontal="right" vertical="center"/>
    </xf>
    <xf numFmtId="38" fontId="26" fillId="0" borderId="14" xfId="45" applyFont="1" applyFill="1" applyBorder="1" applyAlignment="1">
      <alignment horizontal="right" vertical="center"/>
    </xf>
    <xf numFmtId="0" fontId="11" fillId="0" borderId="15" xfId="0" applyFont="1" applyFill="1" applyBorder="1" applyAlignment="1">
      <alignment horizontal="right" vertical="center"/>
    </xf>
    <xf numFmtId="0" fontId="23" fillId="0" borderId="22" xfId="0" applyFont="1" applyFill="1" applyBorder="1" applyAlignment="1">
      <alignment vertical="center"/>
    </xf>
    <xf numFmtId="0" fontId="11" fillId="0" borderId="0" xfId="0" applyFont="1" applyFill="1" applyAlignment="1">
      <alignment horizontal="right" vertical="center"/>
    </xf>
    <xf numFmtId="38" fontId="24" fillId="0" borderId="0" xfId="45" applyFont="1" applyFill="1" applyBorder="1" applyAlignment="1">
      <alignment horizontal="right" vertical="center"/>
    </xf>
    <xf numFmtId="38" fontId="26" fillId="0" borderId="0" xfId="45" applyFont="1" applyFill="1" applyBorder="1" applyAlignment="1">
      <alignment horizontal="right" vertical="center"/>
    </xf>
    <xf numFmtId="0" fontId="23" fillId="0" borderId="15" xfId="0" applyFont="1" applyFill="1" applyBorder="1" applyAlignment="1">
      <alignment vertical="center"/>
    </xf>
    <xf numFmtId="0" fontId="23" fillId="0" borderId="24" xfId="0" applyFont="1" applyFill="1" applyBorder="1" applyAlignment="1">
      <alignment vertical="center"/>
    </xf>
    <xf numFmtId="38" fontId="26" fillId="0" borderId="16" xfId="45" applyFont="1" applyFill="1" applyBorder="1" applyAlignment="1">
      <alignment horizontal="right" vertical="center"/>
    </xf>
    <xf numFmtId="0" fontId="23" fillId="0" borderId="26" xfId="0" applyFont="1" applyFill="1" applyBorder="1" applyAlignment="1">
      <alignment horizontal="center" vertical="center"/>
    </xf>
    <xf numFmtId="0" fontId="23" fillId="0" borderId="27" xfId="0" applyFont="1" applyFill="1" applyBorder="1" applyAlignment="1">
      <alignment horizontal="center" vertical="center"/>
    </xf>
    <xf numFmtId="0" fontId="23" fillId="0" borderId="28" xfId="0" applyFont="1" applyFill="1" applyBorder="1" applyAlignment="1">
      <alignment horizontal="center" vertical="center"/>
    </xf>
    <xf numFmtId="0" fontId="23" fillId="0" borderId="29" xfId="0" applyFont="1" applyFill="1" applyBorder="1" applyAlignment="1">
      <alignment horizontal="center" vertical="center"/>
    </xf>
    <xf numFmtId="0" fontId="23" fillId="0" borderId="30" xfId="0" applyFont="1" applyFill="1" applyBorder="1" applyAlignment="1">
      <alignment horizontal="center" vertical="center"/>
    </xf>
    <xf numFmtId="38" fontId="24" fillId="0" borderId="27" xfId="45" applyFont="1" applyFill="1" applyBorder="1" applyAlignment="1">
      <alignment horizontal="right" vertical="center"/>
    </xf>
    <xf numFmtId="38" fontId="26" fillId="0" borderId="27" xfId="45" applyFont="1" applyFill="1" applyBorder="1" applyAlignment="1">
      <alignment horizontal="right" vertical="center"/>
    </xf>
    <xf numFmtId="38" fontId="26" fillId="0" borderId="28" xfId="45" applyFont="1" applyFill="1" applyBorder="1" applyAlignment="1">
      <alignment horizontal="right" vertical="center"/>
    </xf>
    <xf numFmtId="0" fontId="11" fillId="0" borderId="26" xfId="0" applyFont="1" applyFill="1" applyBorder="1" applyAlignment="1">
      <alignment horizontal="right" vertical="center"/>
    </xf>
    <xf numFmtId="0" fontId="23" fillId="0" borderId="27" xfId="0" applyFont="1" applyFill="1" applyBorder="1" applyAlignment="1">
      <alignment horizontal="right" vertical="center"/>
    </xf>
    <xf numFmtId="0" fontId="23" fillId="0" borderId="31" xfId="0" applyFont="1" applyFill="1" applyBorder="1" applyAlignment="1">
      <alignment horizontal="center" vertical="center"/>
    </xf>
    <xf numFmtId="0" fontId="23" fillId="0" borderId="32" xfId="0" applyFont="1" applyFill="1" applyBorder="1" applyAlignment="1">
      <alignment horizontal="center" vertical="center"/>
    </xf>
    <xf numFmtId="0" fontId="23" fillId="0" borderId="33" xfId="0" applyFont="1" applyFill="1" applyBorder="1" applyAlignment="1">
      <alignment horizontal="center" vertical="center"/>
    </xf>
    <xf numFmtId="0" fontId="11" fillId="0" borderId="34" xfId="0" applyFont="1" applyFill="1" applyBorder="1" applyAlignment="1">
      <alignment horizontal="right" vertical="center"/>
    </xf>
    <xf numFmtId="0" fontId="23" fillId="0" borderId="35" xfId="0" applyFont="1" applyFill="1" applyBorder="1" applyAlignment="1">
      <alignment horizontal="right" vertical="center"/>
    </xf>
    <xf numFmtId="0" fontId="23" fillId="0" borderId="34" xfId="0" applyFont="1" applyFill="1" applyBorder="1" applyAlignment="1">
      <alignment horizontal="center" vertical="center"/>
    </xf>
    <xf numFmtId="0" fontId="11" fillId="0" borderId="17" xfId="0" applyFont="1" applyFill="1" applyBorder="1" applyAlignment="1">
      <alignment horizontal="right" vertical="center"/>
    </xf>
    <xf numFmtId="38" fontId="24" fillId="0" borderId="0" xfId="45" applyFont="1" applyAlignment="1">
      <alignment horizontal="right" vertical="center"/>
    </xf>
    <xf numFmtId="38" fontId="26" fillId="0" borderId="36" xfId="45" applyFont="1" applyBorder="1" applyAlignment="1">
      <alignment horizontal="right" vertical="center"/>
    </xf>
    <xf numFmtId="177" fontId="24" fillId="0" borderId="15" xfId="0" applyNumberFormat="1" applyFont="1" applyFill="1" applyBorder="1" applyAlignment="1">
      <alignment horizontal="right" vertical="center"/>
    </xf>
    <xf numFmtId="177" fontId="26" fillId="0" borderId="15" xfId="0" applyNumberFormat="1" applyFont="1" applyFill="1" applyBorder="1" applyAlignment="1">
      <alignment horizontal="right" vertical="center"/>
    </xf>
    <xf numFmtId="38" fontId="24" fillId="0" borderId="12" xfId="45" applyFont="1" applyFill="1" applyBorder="1" applyAlignment="1">
      <alignment horizontal="right" vertical="center" wrapText="1"/>
    </xf>
    <xf numFmtId="38" fontId="26" fillId="0" borderId="12" xfId="45" applyFont="1" applyFill="1" applyBorder="1" applyAlignment="1">
      <alignment horizontal="right" vertical="center" wrapText="1"/>
    </xf>
    <xf numFmtId="38" fontId="26" fillId="0" borderId="11" xfId="45" applyFont="1" applyFill="1" applyBorder="1" applyAlignment="1">
      <alignment horizontal="right" vertical="center" wrapText="1"/>
    </xf>
    <xf numFmtId="178" fontId="24" fillId="0" borderId="0" xfId="0" applyNumberFormat="1" applyFont="1" applyAlignment="1">
      <alignment horizontal="right" vertical="center"/>
    </xf>
    <xf numFmtId="178" fontId="26" fillId="0" borderId="0" xfId="0" applyNumberFormat="1" applyFont="1" applyAlignment="1">
      <alignment horizontal="right" vertical="center"/>
    </xf>
    <xf numFmtId="0" fontId="26" fillId="0" borderId="16" xfId="0" applyFont="1" applyBorder="1" applyAlignment="1">
      <alignment horizontal="right" vertical="center"/>
    </xf>
    <xf numFmtId="179" fontId="26" fillId="0" borderId="15" xfId="0" applyNumberFormat="1" applyFont="1" applyFill="1" applyBorder="1" applyAlignment="1">
      <alignment horizontal="right" vertical="center"/>
    </xf>
    <xf numFmtId="179" fontId="26" fillId="0" borderId="14" xfId="0" applyNumberFormat="1" applyFont="1" applyFill="1" applyBorder="1" applyAlignment="1">
      <alignment horizontal="right" vertical="center"/>
    </xf>
    <xf numFmtId="0" fontId="23" fillId="0" borderId="19" xfId="0" applyFont="1" applyFill="1" applyBorder="1" applyAlignment="1">
      <alignment horizontal="left" vertical="center"/>
    </xf>
    <xf numFmtId="0" fontId="23" fillId="0" borderId="25" xfId="0" applyFont="1" applyFill="1" applyBorder="1" applyAlignment="1">
      <alignment horizontal="right" vertical="center"/>
    </xf>
    <xf numFmtId="176" fontId="23" fillId="0" borderId="0" xfId="0" applyNumberFormat="1" applyFont="1" applyFill="1" applyAlignment="1">
      <alignment horizontal="right" vertical="center"/>
    </xf>
    <xf numFmtId="38" fontId="23" fillId="0" borderId="0" xfId="45" applyFont="1" applyFill="1" applyAlignment="1">
      <alignment horizontal="right" vertical="center"/>
    </xf>
    <xf numFmtId="0" fontId="23" fillId="0" borderId="20" xfId="0" applyFont="1" applyFill="1" applyBorder="1" applyAlignment="1">
      <alignment horizontal="right" vertical="center" wrapText="1"/>
    </xf>
    <xf numFmtId="0" fontId="23" fillId="0" borderId="20" xfId="0" applyFont="1" applyFill="1" applyBorder="1" applyAlignment="1">
      <alignment horizontal="center" vertical="center" wrapText="1"/>
    </xf>
    <xf numFmtId="0" fontId="25" fillId="0" borderId="20" xfId="0" applyFont="1" applyFill="1" applyBorder="1" applyAlignment="1">
      <alignment horizontal="left" vertical="center" wrapText="1"/>
    </xf>
    <xf numFmtId="0" fontId="23" fillId="0" borderId="20" xfId="0" applyFont="1" applyFill="1" applyBorder="1" applyAlignment="1">
      <alignment horizontal="left" vertical="center" wrapText="1" indent="1"/>
    </xf>
    <xf numFmtId="0" fontId="23" fillId="0" borderId="20" xfId="0" applyFont="1" applyFill="1" applyBorder="1" applyAlignment="1">
      <alignment horizontal="left" vertical="center" wrapText="1"/>
    </xf>
    <xf numFmtId="0" fontId="23" fillId="0" borderId="21" xfId="0" applyFont="1" applyFill="1" applyBorder="1" applyAlignment="1">
      <alignment horizontal="left" vertical="center" wrapText="1"/>
    </xf>
    <xf numFmtId="0" fontId="23" fillId="0" borderId="37" xfId="0" applyFont="1" applyFill="1" applyBorder="1" applyAlignment="1">
      <alignment horizontal="center" vertical="center" wrapText="1"/>
    </xf>
    <xf numFmtId="0" fontId="23" fillId="0" borderId="37" xfId="0" applyFont="1" applyFill="1" applyBorder="1" applyAlignment="1">
      <alignment horizontal="center" vertical="center"/>
    </xf>
    <xf numFmtId="0" fontId="23" fillId="0" borderId="13" xfId="0" applyFont="1" applyFill="1" applyBorder="1" applyAlignment="1">
      <alignment horizontal="center" vertical="center" wrapText="1"/>
    </xf>
    <xf numFmtId="0" fontId="23" fillId="0" borderId="15" xfId="0" applyFont="1" applyFill="1" applyBorder="1" applyAlignment="1">
      <alignment horizontal="center" vertical="center" wrapText="1"/>
    </xf>
    <xf numFmtId="0" fontId="25" fillId="0" borderId="16" xfId="0" applyFont="1" applyFill="1" applyBorder="1" applyAlignment="1">
      <alignment vertical="center"/>
    </xf>
    <xf numFmtId="0" fontId="23" fillId="0" borderId="16" xfId="0" applyFont="1" applyFill="1" applyBorder="1" applyAlignment="1">
      <alignment vertical="center"/>
    </xf>
    <xf numFmtId="38" fontId="26" fillId="0" borderId="0" xfId="45" applyFont="1" applyAlignment="1">
      <alignment horizontal="right" vertical="center"/>
    </xf>
    <xf numFmtId="0" fontId="23" fillId="0" borderId="17"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35" xfId="0" applyFont="1" applyFill="1" applyBorder="1" applyAlignment="1">
      <alignment horizontal="center" vertical="center"/>
    </xf>
    <xf numFmtId="0" fontId="11" fillId="0" borderId="19" xfId="0" applyFont="1" applyFill="1" applyBorder="1" applyAlignment="1">
      <alignment horizontal="center" vertical="center"/>
    </xf>
    <xf numFmtId="38" fontId="24" fillId="0" borderId="20" xfId="45" applyFont="1" applyFill="1" applyBorder="1" applyAlignment="1">
      <alignment horizontal="right" vertical="center"/>
    </xf>
    <xf numFmtId="38" fontId="26" fillId="0" borderId="20" xfId="45" applyFont="1" applyFill="1" applyBorder="1" applyAlignment="1">
      <alignment horizontal="right" vertical="center"/>
    </xf>
    <xf numFmtId="38" fontId="26" fillId="0" borderId="20" xfId="45" applyFont="1" applyFill="1" applyBorder="1" applyAlignment="1">
      <alignment horizontal="right" vertical="center" wrapText="1"/>
    </xf>
    <xf numFmtId="38" fontId="26" fillId="0" borderId="21" xfId="45" applyFont="1" applyFill="1" applyBorder="1" applyAlignment="1">
      <alignment horizontal="right" vertical="center"/>
    </xf>
    <xf numFmtId="0" fontId="23" fillId="0" borderId="38" xfId="0" applyFont="1" applyFill="1" applyBorder="1" applyAlignment="1">
      <alignment horizontal="center" vertical="center"/>
    </xf>
    <xf numFmtId="0" fontId="11" fillId="0" borderId="29" xfId="0" applyFont="1" applyFill="1" applyBorder="1" applyAlignment="1">
      <alignment horizontal="right" vertical="center"/>
    </xf>
    <xf numFmtId="0" fontId="23" fillId="0" borderId="39" xfId="0" applyFont="1" applyFill="1" applyBorder="1" applyAlignment="1">
      <alignment horizontal="right" vertical="center"/>
    </xf>
    <xf numFmtId="179" fontId="24" fillId="0" borderId="39" xfId="0" applyNumberFormat="1" applyFont="1" applyFill="1" applyBorder="1" applyAlignment="1">
      <alignment horizontal="right" vertical="center"/>
    </xf>
    <xf numFmtId="0" fontId="26" fillId="0" borderId="39" xfId="0" applyFont="1" applyFill="1" applyBorder="1" applyAlignment="1">
      <alignment horizontal="right" vertical="center"/>
    </xf>
    <xf numFmtId="179" fontId="26" fillId="0" borderId="39" xfId="0" applyNumberFormat="1" applyFont="1" applyFill="1" applyBorder="1" applyAlignment="1">
      <alignment horizontal="right" vertical="center"/>
    </xf>
    <xf numFmtId="179" fontId="26" fillId="0" borderId="30" xfId="0" applyNumberFormat="1" applyFont="1" applyFill="1" applyBorder="1" applyAlignment="1">
      <alignment horizontal="right" vertical="center"/>
    </xf>
    <xf numFmtId="0" fontId="23" fillId="0" borderId="24" xfId="0" applyFont="1" applyFill="1" applyBorder="1" applyAlignment="1">
      <alignment horizontal="center" vertical="center" wrapText="1"/>
    </xf>
    <xf numFmtId="0" fontId="23" fillId="0" borderId="0" xfId="0" applyFont="1" applyFill="1" applyAlignment="1">
      <alignment horizontal="right" vertical="center"/>
    </xf>
    <xf numFmtId="0" fontId="23" fillId="0" borderId="16" xfId="0" applyFont="1" applyFill="1" applyBorder="1" applyAlignment="1">
      <alignment vertical="center" wrapText="1"/>
    </xf>
    <xf numFmtId="0" fontId="23" fillId="0" borderId="15" xfId="0" applyFont="1" applyFill="1" applyBorder="1" applyAlignment="1">
      <alignment vertical="center" wrapText="1"/>
    </xf>
    <xf numFmtId="38" fontId="26" fillId="0" borderId="16" xfId="45" applyFont="1" applyFill="1" applyBorder="1" applyAlignment="1">
      <alignment vertical="center"/>
    </xf>
    <xf numFmtId="38" fontId="26" fillId="0" borderId="0" xfId="45" applyFont="1" applyFill="1" applyAlignment="1">
      <alignment vertical="center"/>
    </xf>
    <xf numFmtId="0" fontId="23" fillId="0" borderId="40" xfId="0" applyFont="1" applyFill="1" applyBorder="1" applyAlignment="1">
      <alignment horizontal="center" vertical="center" wrapText="1"/>
    </xf>
    <xf numFmtId="38" fontId="26" fillId="0" borderId="15" xfId="45" applyFont="1" applyFill="1" applyBorder="1" applyAlignment="1">
      <alignment vertical="center"/>
    </xf>
    <xf numFmtId="38" fontId="26" fillId="0" borderId="14" xfId="45" applyFont="1" applyFill="1" applyBorder="1" applyAlignment="1">
      <alignment vertical="center"/>
    </xf>
    <xf numFmtId="0" fontId="26" fillId="0" borderId="15" xfId="0" applyFont="1" applyFill="1" applyBorder="1" applyAlignment="1">
      <alignment vertical="center"/>
    </xf>
    <xf numFmtId="0" fontId="26" fillId="0" borderId="16" xfId="0" applyFont="1" applyFill="1" applyBorder="1" applyAlignment="1">
      <alignment vertical="center"/>
    </xf>
    <xf numFmtId="0" fontId="26" fillId="0" borderId="14" xfId="0" applyFont="1" applyFill="1" applyBorder="1" applyAlignment="1">
      <alignment vertical="center"/>
    </xf>
    <xf numFmtId="0" fontId="26" fillId="0" borderId="0" xfId="0" applyFont="1" applyFill="1" applyAlignment="1">
      <alignment horizontal="right" vertical="center"/>
    </xf>
    <xf numFmtId="38" fontId="26" fillId="0" borderId="35" xfId="45" applyFont="1" applyFill="1" applyBorder="1" applyAlignment="1">
      <alignment horizontal="right" vertical="center"/>
    </xf>
    <xf numFmtId="38" fontId="24" fillId="0" borderId="35" xfId="45" applyFont="1" applyFill="1" applyBorder="1" applyAlignment="1">
      <alignment horizontal="right" vertical="center"/>
    </xf>
    <xf numFmtId="176" fontId="26" fillId="0" borderId="27" xfId="45" applyNumberFormat="1" applyFont="1" applyFill="1" applyBorder="1" applyAlignment="1">
      <alignment horizontal="right" vertical="center"/>
    </xf>
    <xf numFmtId="176" fontId="24" fillId="0" borderId="27" xfId="45" applyNumberFormat="1" applyFont="1" applyFill="1" applyBorder="1" applyAlignment="1">
      <alignment horizontal="right" vertical="center"/>
    </xf>
    <xf numFmtId="176" fontId="26" fillId="0" borderId="28" xfId="45" applyNumberFormat="1" applyFont="1" applyFill="1" applyBorder="1" applyAlignment="1">
      <alignment horizontal="right" vertical="center"/>
    </xf>
    <xf numFmtId="0" fontId="24" fillId="0" borderId="16" xfId="0" applyFont="1" applyFill="1" applyBorder="1" applyAlignment="1">
      <alignment vertical="center" wrapText="1"/>
    </xf>
    <xf numFmtId="0" fontId="26" fillId="0" borderId="12" xfId="0" applyFont="1" applyFill="1" applyBorder="1" applyAlignment="1">
      <alignment vertical="center"/>
    </xf>
    <xf numFmtId="0" fontId="26" fillId="0" borderId="0" xfId="0" applyFont="1" applyFill="1" applyAlignment="1">
      <alignment vertical="center"/>
    </xf>
    <xf numFmtId="0" fontId="26" fillId="0" borderId="27" xfId="0" applyFont="1" applyFill="1" applyBorder="1" applyAlignment="1">
      <alignment horizontal="right" vertical="center"/>
    </xf>
    <xf numFmtId="176" fontId="26" fillId="0" borderId="0" xfId="0" applyNumberFormat="1" applyFont="1" applyFill="1" applyAlignment="1">
      <alignment horizontal="right" vertical="center"/>
    </xf>
    <xf numFmtId="0" fontId="26" fillId="0" borderId="41" xfId="0" applyFont="1" applyFill="1" applyBorder="1" applyAlignment="1">
      <alignment horizontal="right" vertical="center"/>
    </xf>
    <xf numFmtId="0" fontId="23" fillId="24" borderId="0" xfId="0" applyFont="1" applyFill="1" applyAlignment="1">
      <alignment vertical="center"/>
    </xf>
    <xf numFmtId="0" fontId="25" fillId="0" borderId="19" xfId="0" applyFont="1" applyFill="1" applyBorder="1" applyAlignment="1">
      <alignment vertical="center" wrapText="1"/>
    </xf>
    <xf numFmtId="0" fontId="27" fillId="0" borderId="0" xfId="0" applyFont="1"/>
    <xf numFmtId="0" fontId="27" fillId="0" borderId="0" xfId="0" applyFont="1" applyAlignment="1">
      <alignment vertical="center"/>
    </xf>
    <xf numFmtId="0" fontId="23" fillId="0" borderId="0" xfId="35" applyFont="1" applyProtection="1">
      <protection locked="0"/>
    </xf>
    <xf numFmtId="0" fontId="25" fillId="0" borderId="0" xfId="35" applyFont="1" applyAlignment="1" applyProtection="1">
      <alignment vertical="center"/>
      <protection locked="0"/>
    </xf>
    <xf numFmtId="0" fontId="23" fillId="0" borderId="0" xfId="35" applyFont="1" applyAlignment="1" applyProtection="1">
      <alignment vertical="center"/>
      <protection locked="0"/>
    </xf>
    <xf numFmtId="0" fontId="24" fillId="0" borderId="0" xfId="35" applyFont="1" applyProtection="1">
      <protection locked="0"/>
    </xf>
    <xf numFmtId="0" fontId="23" fillId="0" borderId="42" xfId="35" applyFont="1" applyBorder="1" applyAlignment="1" applyProtection="1">
      <alignment horizontal="right"/>
      <protection locked="0"/>
    </xf>
    <xf numFmtId="0" fontId="23" fillId="0" borderId="43" xfId="35" applyFont="1" applyBorder="1" applyAlignment="1" applyProtection="1">
      <alignment horizontal="right"/>
      <protection locked="0"/>
    </xf>
    <xf numFmtId="0" fontId="23" fillId="0" borderId="43" xfId="35" applyFont="1" applyBorder="1" applyAlignment="1" applyProtection="1">
      <alignment horizontal="center"/>
      <protection locked="0"/>
    </xf>
    <xf numFmtId="0" fontId="23" fillId="0" borderId="44" xfId="35" applyFont="1" applyBorder="1" applyProtection="1">
      <protection locked="0"/>
    </xf>
    <xf numFmtId="0" fontId="23" fillId="0" borderId="20" xfId="35" applyFont="1" applyBorder="1" applyProtection="1">
      <protection locked="0"/>
    </xf>
    <xf numFmtId="0" fontId="25" fillId="0" borderId="20" xfId="35" applyFont="1" applyBorder="1" applyAlignment="1" applyProtection="1">
      <alignment horizontal="distributed" vertical="center" indent="1"/>
      <protection locked="0"/>
    </xf>
    <xf numFmtId="0" fontId="25" fillId="0" borderId="20" xfId="35" applyFont="1" applyBorder="1" applyAlignment="1" applyProtection="1">
      <alignment vertical="center"/>
      <protection locked="0"/>
    </xf>
    <xf numFmtId="0" fontId="23" fillId="0" borderId="20" xfId="35" applyFont="1" applyBorder="1" applyAlignment="1" applyProtection="1">
      <alignment horizontal="distributed" vertical="center" indent="1"/>
      <protection locked="0"/>
    </xf>
    <xf numFmtId="0" fontId="23" fillId="0" borderId="21" xfId="35" applyFont="1" applyFill="1" applyBorder="1" applyAlignment="1" applyProtection="1">
      <alignment horizontal="distributed" vertical="center" indent="1"/>
      <protection locked="0"/>
    </xf>
    <xf numFmtId="0" fontId="23" fillId="0" borderId="0" xfId="35" applyFont="1" applyFill="1" applyAlignment="1" applyProtection="1">
      <alignment horizontal="distributed" vertical="center" indent="1"/>
      <protection locked="0"/>
    </xf>
    <xf numFmtId="0" fontId="25" fillId="0" borderId="0" xfId="0" applyFont="1" applyFill="1" applyBorder="1" applyAlignment="1">
      <alignment horizontal="left" vertical="center" wrapText="1"/>
    </xf>
    <xf numFmtId="0" fontId="23" fillId="0" borderId="0" xfId="35" applyFont="1" applyBorder="1" applyAlignment="1" applyProtection="1">
      <alignment vertical="center"/>
      <protection locked="0"/>
    </xf>
    <xf numFmtId="0" fontId="23" fillId="0" borderId="0" xfId="0" applyFont="1" applyFill="1" applyBorder="1" applyAlignment="1">
      <alignment horizontal="left" vertical="center" wrapText="1"/>
    </xf>
    <xf numFmtId="0" fontId="23" fillId="0" borderId="45" xfId="35" applyFont="1" applyBorder="1" applyAlignment="1" applyProtection="1">
      <alignment horizontal="center" vertical="center" wrapText="1"/>
      <protection locked="0"/>
    </xf>
    <xf numFmtId="0" fontId="23" fillId="0" borderId="12" xfId="35" applyFont="1" applyBorder="1" applyAlignment="1" applyProtection="1">
      <alignment horizontal="center" vertical="center" wrapText="1"/>
      <protection locked="0"/>
    </xf>
    <xf numFmtId="0" fontId="23" fillId="0" borderId="11" xfId="35" applyFont="1" applyBorder="1" applyAlignment="1" applyProtection="1">
      <alignment horizontal="center" vertical="center"/>
      <protection locked="0"/>
    </xf>
    <xf numFmtId="0" fontId="23" fillId="0" borderId="46" xfId="35" applyFont="1" applyBorder="1" applyAlignment="1" applyProtection="1">
      <alignment horizontal="center" vertical="center"/>
      <protection locked="0"/>
    </xf>
    <xf numFmtId="0" fontId="11" fillId="0" borderId="12" xfId="35" applyFont="1" applyBorder="1" applyAlignment="1" applyProtection="1">
      <alignment horizontal="right" vertical="center"/>
      <protection locked="0"/>
    </xf>
    <xf numFmtId="180" fontId="24" fillId="0" borderId="12" xfId="33" applyNumberFormat="1" applyFont="1" applyFill="1" applyBorder="1" applyAlignment="1" applyProtection="1">
      <alignment horizontal="right" vertical="center" shrinkToFit="1"/>
      <protection locked="0"/>
    </xf>
    <xf numFmtId="180" fontId="26" fillId="0" borderId="12" xfId="35" applyNumberFormat="1" applyFont="1" applyBorder="1" applyAlignment="1" applyProtection="1">
      <alignment horizontal="center" vertical="center"/>
      <protection locked="0"/>
    </xf>
    <xf numFmtId="180" fontId="26" fillId="0" borderId="12" xfId="33" applyNumberFormat="1" applyFont="1" applyFill="1" applyBorder="1" applyAlignment="1" applyProtection="1">
      <alignment horizontal="right" vertical="center" shrinkToFit="1"/>
      <protection locked="0"/>
    </xf>
    <xf numFmtId="180" fontId="26" fillId="0" borderId="11" xfId="33" applyNumberFormat="1" applyFont="1" applyFill="1" applyBorder="1" applyAlignment="1" applyProtection="1">
      <alignment horizontal="right" vertical="center" shrinkToFit="1"/>
      <protection locked="0"/>
    </xf>
    <xf numFmtId="180" fontId="23" fillId="0" borderId="0" xfId="33" applyNumberFormat="1" applyFont="1" applyFill="1" applyAlignment="1" applyProtection="1">
      <alignment horizontal="right" vertical="center" shrinkToFit="1"/>
      <protection locked="0"/>
    </xf>
    <xf numFmtId="0" fontId="23" fillId="0" borderId="47" xfId="35" applyFont="1" applyBorder="1" applyAlignment="1" applyProtection="1">
      <alignment horizontal="center" vertical="center" wrapText="1"/>
      <protection locked="0"/>
    </xf>
    <xf numFmtId="181" fontId="23" fillId="0" borderId="0" xfId="35" applyNumberFormat="1" applyFont="1" applyBorder="1" applyAlignment="1" applyProtection="1">
      <alignment vertical="center"/>
      <protection locked="0"/>
    </xf>
    <xf numFmtId="0" fontId="23" fillId="0" borderId="48" xfId="35" applyFont="1" applyBorder="1" applyAlignment="1" applyProtection="1">
      <alignment horizontal="center" vertical="center"/>
      <protection locked="0"/>
    </xf>
    <xf numFmtId="0" fontId="23" fillId="0" borderId="49" xfId="35" applyFont="1" applyBorder="1" applyAlignment="1" applyProtection="1">
      <alignment horizontal="center" vertical="center"/>
      <protection locked="0"/>
    </xf>
    <xf numFmtId="0" fontId="23" fillId="0" borderId="50" xfId="35" applyFont="1" applyBorder="1" applyAlignment="1" applyProtection="1">
      <alignment horizontal="center" vertical="center"/>
      <protection locked="0"/>
    </xf>
    <xf numFmtId="0" fontId="23" fillId="0" borderId="51" xfId="35" applyFont="1" applyBorder="1" applyAlignment="1" applyProtection="1">
      <alignment horizontal="center" vertical="center"/>
      <protection locked="0"/>
    </xf>
    <xf numFmtId="0" fontId="11" fillId="0" borderId="49" xfId="35" applyFont="1" applyBorder="1" applyAlignment="1" applyProtection="1">
      <alignment horizontal="right" vertical="center"/>
      <protection locked="0"/>
    </xf>
    <xf numFmtId="180" fontId="24" fillId="0" borderId="49" xfId="33" applyNumberFormat="1" applyFont="1" applyFill="1" applyBorder="1" applyAlignment="1" applyProtection="1">
      <alignment horizontal="right" vertical="center" shrinkToFit="1"/>
      <protection locked="0"/>
    </xf>
    <xf numFmtId="180" fontId="26" fillId="0" borderId="49" xfId="35" applyNumberFormat="1" applyFont="1" applyBorder="1" applyAlignment="1" applyProtection="1">
      <alignment horizontal="center" vertical="center"/>
      <protection locked="0"/>
    </xf>
    <xf numFmtId="180" fontId="26" fillId="0" borderId="49" xfId="33" applyNumberFormat="1" applyFont="1" applyFill="1" applyBorder="1" applyAlignment="1" applyProtection="1">
      <alignment horizontal="right" vertical="center" shrinkToFit="1"/>
      <protection locked="0"/>
    </xf>
    <xf numFmtId="180" fontId="26" fillId="0" borderId="50" xfId="33" applyNumberFormat="1" applyFont="1" applyFill="1" applyBorder="1" applyAlignment="1" applyProtection="1">
      <alignment horizontal="right" vertical="center" shrinkToFit="1"/>
      <protection locked="0"/>
    </xf>
    <xf numFmtId="0" fontId="23" fillId="0" borderId="52" xfId="35" applyFont="1" applyBorder="1" applyAlignment="1" applyProtection="1">
      <alignment vertical="center"/>
      <protection locked="0"/>
    </xf>
    <xf numFmtId="0" fontId="23" fillId="0" borderId="16" xfId="35" applyFont="1" applyBorder="1" applyProtection="1">
      <protection locked="0"/>
    </xf>
    <xf numFmtId="0" fontId="23" fillId="0" borderId="16" xfId="35" applyFont="1" applyBorder="1" applyAlignment="1" applyProtection="1">
      <alignment vertical="center" wrapText="1" shrinkToFit="1"/>
      <protection locked="0"/>
    </xf>
    <xf numFmtId="0" fontId="23" fillId="0" borderId="53" xfId="35" applyFont="1" applyBorder="1" applyAlignment="1" applyProtection="1">
      <alignment horizontal="center" vertical="center" wrapText="1" shrinkToFit="1"/>
      <protection locked="0"/>
    </xf>
    <xf numFmtId="0" fontId="23" fillId="0" borderId="54" xfId="35" applyFont="1" applyBorder="1" applyAlignment="1" applyProtection="1">
      <alignment horizontal="center" vertical="center" wrapText="1" shrinkToFit="1"/>
      <protection locked="0"/>
    </xf>
    <xf numFmtId="0" fontId="23" fillId="0" borderId="55" xfId="35" applyFont="1" applyBorder="1" applyAlignment="1" applyProtection="1">
      <alignment horizontal="center" vertical="center"/>
      <protection locked="0"/>
    </xf>
    <xf numFmtId="0" fontId="11" fillId="0" borderId="0" xfId="35" applyFont="1" applyAlignment="1" applyProtection="1">
      <alignment horizontal="right" vertical="center"/>
      <protection locked="0"/>
    </xf>
    <xf numFmtId="180" fontId="24" fillId="0" borderId="0" xfId="33" applyNumberFormat="1" applyFont="1" applyFill="1" applyBorder="1" applyAlignment="1" applyProtection="1">
      <alignment horizontal="right" vertical="center" shrinkToFit="1"/>
      <protection locked="0"/>
    </xf>
    <xf numFmtId="180" fontId="26" fillId="0" borderId="0" xfId="35" applyNumberFormat="1" applyFont="1" applyBorder="1" applyAlignment="1" applyProtection="1">
      <alignment horizontal="center" vertical="center"/>
      <protection locked="0"/>
    </xf>
    <xf numFmtId="180" fontId="26" fillId="0" borderId="0" xfId="33" applyNumberFormat="1" applyFont="1" applyFill="1" applyBorder="1" applyAlignment="1" applyProtection="1">
      <alignment horizontal="right" vertical="center" shrinkToFit="1"/>
      <protection locked="0"/>
    </xf>
    <xf numFmtId="180" fontId="26" fillId="0" borderId="16" xfId="33" applyNumberFormat="1" applyFont="1" applyFill="1" applyBorder="1" applyAlignment="1" applyProtection="1">
      <alignment horizontal="right" vertical="center" shrinkToFit="1"/>
      <protection locked="0"/>
    </xf>
    <xf numFmtId="180" fontId="23" fillId="0" borderId="0" xfId="33" applyNumberFormat="1" applyFont="1" applyFill="1" applyBorder="1" applyAlignment="1" applyProtection="1">
      <alignment horizontal="right" vertical="center" shrinkToFit="1"/>
      <protection locked="0"/>
    </xf>
    <xf numFmtId="0" fontId="11" fillId="0" borderId="0" xfId="35" applyFont="1" applyAlignment="1" applyProtection="1">
      <alignment horizontal="center" vertical="center"/>
      <protection locked="0"/>
    </xf>
    <xf numFmtId="0" fontId="23" fillId="0" borderId="16" xfId="35" applyFont="1" applyBorder="1" applyAlignment="1" applyProtection="1">
      <alignment vertical="center" shrinkToFit="1"/>
      <protection locked="0"/>
    </xf>
    <xf numFmtId="0" fontId="23" fillId="0" borderId="49" xfId="35" applyFont="1" applyBorder="1" applyAlignment="1" applyProtection="1">
      <alignment horizontal="center" vertical="center" wrapText="1" shrinkToFit="1"/>
      <protection locked="0"/>
    </xf>
    <xf numFmtId="0" fontId="23" fillId="0" borderId="50" xfId="35" applyFont="1" applyBorder="1" applyAlignment="1" applyProtection="1">
      <alignment horizontal="center" vertical="center" wrapText="1" shrinkToFit="1"/>
      <protection locked="0"/>
    </xf>
    <xf numFmtId="0" fontId="11" fillId="0" borderId="49" xfId="35" applyFont="1" applyBorder="1" applyAlignment="1" applyProtection="1">
      <alignment horizontal="center" vertical="center"/>
      <protection locked="0"/>
    </xf>
    <xf numFmtId="0" fontId="23" fillId="0" borderId="16" xfId="35" applyFont="1" applyBorder="1" applyAlignment="1" applyProtection="1">
      <alignment vertical="center" wrapText="1"/>
      <protection locked="0"/>
    </xf>
    <xf numFmtId="0" fontId="23" fillId="0" borderId="16" xfId="35" applyFont="1" applyBorder="1" applyAlignment="1" applyProtection="1">
      <alignment vertical="center"/>
      <protection locked="0"/>
    </xf>
    <xf numFmtId="181" fontId="23" fillId="0" borderId="0" xfId="35" applyNumberFormat="1" applyFont="1" applyAlignment="1" applyProtection="1">
      <alignment vertical="center"/>
      <protection locked="0"/>
    </xf>
    <xf numFmtId="182" fontId="23" fillId="0" borderId="0" xfId="35" applyNumberFormat="1" applyFont="1" applyProtection="1">
      <protection locked="0"/>
    </xf>
    <xf numFmtId="0" fontId="23" fillId="0" borderId="16" xfId="35" applyFont="1" applyBorder="1" applyAlignment="1" applyProtection="1">
      <alignment horizontal="center" vertical="center"/>
      <protection locked="0"/>
    </xf>
    <xf numFmtId="0" fontId="23" fillId="0" borderId="15" xfId="35" applyFont="1" applyBorder="1" applyAlignment="1" applyProtection="1">
      <alignment horizontal="center" vertical="center" wrapText="1" shrinkToFit="1"/>
      <protection locked="0"/>
    </xf>
    <xf numFmtId="0" fontId="23" fillId="0" borderId="14" xfId="35" applyFont="1" applyBorder="1" applyAlignment="1" applyProtection="1">
      <alignment horizontal="center" vertical="center" wrapText="1" shrinkToFit="1"/>
      <protection locked="0"/>
    </xf>
    <xf numFmtId="0" fontId="23" fillId="0" borderId="56" xfId="35" applyFont="1" applyBorder="1" applyAlignment="1" applyProtection="1">
      <alignment horizontal="center" vertical="center"/>
      <protection locked="0"/>
    </xf>
    <xf numFmtId="0" fontId="11" fillId="0" borderId="15" xfId="35" applyFont="1" applyBorder="1" applyAlignment="1" applyProtection="1">
      <alignment horizontal="right" vertical="center"/>
      <protection locked="0"/>
    </xf>
    <xf numFmtId="180" fontId="24" fillId="0" borderId="15" xfId="33" applyNumberFormat="1" applyFont="1" applyFill="1" applyBorder="1" applyAlignment="1" applyProtection="1">
      <alignment horizontal="right" vertical="center" shrinkToFit="1"/>
      <protection locked="0"/>
    </xf>
    <xf numFmtId="180" fontId="26" fillId="0" borderId="15" xfId="35" applyNumberFormat="1" applyFont="1" applyBorder="1" applyAlignment="1" applyProtection="1">
      <alignment horizontal="center" vertical="center"/>
      <protection locked="0"/>
    </xf>
    <xf numFmtId="180" fontId="26" fillId="0" borderId="15" xfId="33" applyNumberFormat="1" applyFont="1" applyFill="1" applyBorder="1" applyAlignment="1" applyProtection="1">
      <alignment horizontal="right" vertical="center" shrinkToFit="1"/>
      <protection locked="0"/>
    </xf>
    <xf numFmtId="180" fontId="26" fillId="0" borderId="14" xfId="33" applyNumberFormat="1" applyFont="1" applyFill="1" applyBorder="1" applyAlignment="1" applyProtection="1">
      <alignment horizontal="right" vertical="center" shrinkToFit="1"/>
      <protection locked="0"/>
    </xf>
    <xf numFmtId="0" fontId="11" fillId="0" borderId="15" xfId="35" applyFont="1" applyBorder="1" applyAlignment="1" applyProtection="1">
      <alignment horizontal="center" vertical="center"/>
      <protection locked="0"/>
    </xf>
    <xf numFmtId="0" fontId="23" fillId="0" borderId="0" xfId="35" applyFont="1" applyBorder="1" applyAlignment="1" applyProtection="1">
      <alignment horizontal="center" vertical="center" wrapText="1" shrinkToFit="1"/>
      <protection locked="0"/>
    </xf>
    <xf numFmtId="0" fontId="23" fillId="0" borderId="16" xfId="35" applyFont="1" applyBorder="1" applyAlignment="1" applyProtection="1">
      <alignment horizontal="center" vertical="center" wrapText="1" shrinkToFit="1"/>
      <protection locked="0"/>
    </xf>
    <xf numFmtId="180" fontId="26" fillId="0" borderId="12" xfId="35" applyNumberFormat="1" applyFont="1" applyBorder="1" applyAlignment="1" applyProtection="1">
      <alignment horizontal="center" vertical="center" shrinkToFit="1"/>
      <protection locked="0"/>
    </xf>
    <xf numFmtId="0" fontId="11" fillId="0" borderId="12" xfId="35" applyFont="1" applyBorder="1" applyAlignment="1" applyProtection="1">
      <alignment horizontal="center" vertical="center"/>
      <protection locked="0"/>
    </xf>
    <xf numFmtId="0" fontId="23" fillId="0" borderId="0" xfId="35" applyFont="1" applyBorder="1" applyProtection="1">
      <protection locked="0"/>
    </xf>
    <xf numFmtId="0" fontId="23" fillId="0" borderId="57" xfId="35" applyFont="1" applyBorder="1" applyAlignment="1" applyProtection="1">
      <alignment horizontal="center" vertical="center"/>
      <protection locked="0"/>
    </xf>
    <xf numFmtId="180" fontId="26" fillId="0" borderId="49" xfId="35" applyNumberFormat="1" applyFont="1" applyBorder="1" applyAlignment="1" applyProtection="1">
      <alignment horizontal="center" vertical="center" shrinkToFit="1"/>
      <protection locked="0"/>
    </xf>
    <xf numFmtId="180" fontId="26" fillId="0" borderId="0" xfId="35" applyNumberFormat="1" applyFont="1" applyBorder="1" applyAlignment="1" applyProtection="1">
      <alignment horizontal="center" vertical="center" shrinkToFit="1"/>
      <protection locked="0"/>
    </xf>
    <xf numFmtId="180" fontId="24" fillId="0" borderId="49" xfId="35" applyNumberFormat="1" applyFont="1" applyBorder="1" applyAlignment="1" applyProtection="1">
      <alignment vertical="center" shrinkToFit="1"/>
      <protection locked="0"/>
    </xf>
    <xf numFmtId="180" fontId="26" fillId="0" borderId="49" xfId="35" applyNumberFormat="1" applyFont="1" applyBorder="1" applyAlignment="1" applyProtection="1">
      <alignment vertical="center" shrinkToFit="1"/>
      <protection locked="0"/>
    </xf>
    <xf numFmtId="180" fontId="26" fillId="0" borderId="50" xfId="35" applyNumberFormat="1" applyFont="1" applyBorder="1" applyAlignment="1" applyProtection="1">
      <alignment vertical="center" shrinkToFit="1"/>
      <protection locked="0"/>
    </xf>
    <xf numFmtId="180" fontId="23" fillId="0" borderId="0" xfId="35" applyNumberFormat="1" applyFont="1" applyBorder="1" applyAlignment="1" applyProtection="1">
      <alignment vertical="center" shrinkToFit="1"/>
      <protection locked="0"/>
    </xf>
    <xf numFmtId="183" fontId="23" fillId="0" borderId="0" xfId="35" applyNumberFormat="1" applyFont="1" applyProtection="1">
      <protection locked="0"/>
    </xf>
    <xf numFmtId="0" fontId="11" fillId="0" borderId="58" xfId="35" applyFont="1" applyBorder="1" applyAlignment="1" applyProtection="1">
      <alignment horizontal="right" vertical="center"/>
      <protection locked="0"/>
    </xf>
    <xf numFmtId="180" fontId="26" fillId="0" borderId="15" xfId="35" applyNumberFormat="1" applyFont="1" applyBorder="1" applyAlignment="1" applyProtection="1">
      <alignment horizontal="center" vertical="center" shrinkToFit="1"/>
      <protection locked="0"/>
    </xf>
    <xf numFmtId="0" fontId="11" fillId="0" borderId="58" xfId="35" applyFont="1" applyBorder="1" applyAlignment="1" applyProtection="1">
      <alignment horizontal="center" vertical="center"/>
      <protection locked="0"/>
    </xf>
    <xf numFmtId="180" fontId="24" fillId="0" borderId="58" xfId="33" applyNumberFormat="1" applyFont="1" applyFill="1" applyBorder="1" applyAlignment="1" applyProtection="1">
      <alignment horizontal="right" vertical="center" shrinkToFit="1"/>
      <protection locked="0"/>
    </xf>
    <xf numFmtId="0" fontId="28" fillId="0" borderId="16" xfId="35" applyFont="1" applyBorder="1" applyProtection="1">
      <protection locked="0"/>
    </xf>
    <xf numFmtId="0" fontId="23" fillId="0" borderId="20" xfId="35" applyFont="1" applyBorder="1" applyAlignment="1" applyProtection="1">
      <alignment horizontal="left"/>
      <protection locked="0"/>
    </xf>
    <xf numFmtId="0" fontId="23" fillId="0" borderId="12" xfId="35" applyFont="1" applyBorder="1" applyAlignment="1" applyProtection="1">
      <alignment horizontal="right"/>
      <protection locked="0"/>
    </xf>
    <xf numFmtId="0" fontId="23" fillId="0" borderId="12" xfId="35" applyFont="1" applyBorder="1" applyAlignment="1" applyProtection="1">
      <alignment horizontal="center"/>
      <protection locked="0"/>
    </xf>
    <xf numFmtId="0" fontId="23" fillId="0" borderId="59" xfId="0" applyFont="1" applyBorder="1"/>
    <xf numFmtId="0" fontId="25" fillId="0" borderId="12" xfId="35" applyFont="1" applyBorder="1" applyAlignment="1" applyProtection="1">
      <alignment horizontal="distributed" vertical="center" indent="2"/>
      <protection locked="0"/>
    </xf>
    <xf numFmtId="0" fontId="23" fillId="0" borderId="12" xfId="35" applyFont="1" applyBorder="1" applyAlignment="1" applyProtection="1">
      <alignment vertical="center"/>
      <protection locked="0"/>
    </xf>
    <xf numFmtId="0" fontId="23" fillId="0" borderId="12" xfId="35" applyFont="1" applyBorder="1" applyAlignment="1" applyProtection="1">
      <alignment horizontal="distributed" vertical="center" indent="2"/>
      <protection locked="0"/>
    </xf>
    <xf numFmtId="0" fontId="23" fillId="0" borderId="11" xfId="35" applyFont="1" applyBorder="1" applyAlignment="1" applyProtection="1">
      <alignment horizontal="distributed" vertical="center" indent="2"/>
      <protection locked="0"/>
    </xf>
    <xf numFmtId="0" fontId="23" fillId="0" borderId="0" xfId="35" applyFont="1" applyAlignment="1" applyProtection="1">
      <alignment horizontal="center" vertical="center" wrapText="1" shrinkToFit="1"/>
      <protection locked="0"/>
    </xf>
    <xf numFmtId="0" fontId="23" fillId="0" borderId="60" xfId="35" applyFont="1" applyBorder="1" applyAlignment="1" applyProtection="1">
      <alignment horizontal="center" vertical="center"/>
      <protection locked="0"/>
    </xf>
    <xf numFmtId="0" fontId="23" fillId="0" borderId="58" xfId="35" applyFont="1" applyBorder="1" applyProtection="1">
      <protection locked="0"/>
    </xf>
    <xf numFmtId="0" fontId="23" fillId="0" borderId="61" xfId="35" applyFont="1" applyBorder="1" applyAlignment="1" applyProtection="1">
      <alignment horizontal="right"/>
      <protection locked="0"/>
    </xf>
    <xf numFmtId="0" fontId="25" fillId="0" borderId="58" xfId="35" applyFont="1" applyBorder="1" applyAlignment="1" applyProtection="1">
      <alignment horizontal="distributed" vertical="center" indent="2"/>
      <protection locked="0"/>
    </xf>
    <xf numFmtId="0" fontId="23" fillId="0" borderId="58" xfId="35" applyFont="1" applyBorder="1" applyAlignment="1" applyProtection="1">
      <alignment vertical="center"/>
      <protection locked="0"/>
    </xf>
    <xf numFmtId="0" fontId="23" fillId="0" borderId="58" xfId="35" applyFont="1" applyBorder="1" applyAlignment="1" applyProtection="1">
      <alignment horizontal="distributed" vertical="center" indent="2"/>
      <protection locked="0"/>
    </xf>
    <xf numFmtId="0" fontId="23" fillId="0" borderId="62" xfId="35" applyFont="1" applyBorder="1" applyAlignment="1" applyProtection="1">
      <alignment horizontal="distributed" vertical="center" indent="2"/>
      <protection locked="0"/>
    </xf>
    <xf numFmtId="0" fontId="23" fillId="0" borderId="20" xfId="35" applyFont="1" applyBorder="1" applyAlignment="1" applyProtection="1">
      <alignment horizontal="right"/>
      <protection locked="0"/>
    </xf>
    <xf numFmtId="0" fontId="23" fillId="0" borderId="20" xfId="35" applyFont="1" applyBorder="1" applyAlignment="1" applyProtection="1">
      <alignment horizontal="center"/>
      <protection locked="0"/>
    </xf>
    <xf numFmtId="0" fontId="23" fillId="0" borderId="63" xfId="35" applyFont="1" applyBorder="1" applyAlignment="1" applyProtection="1">
      <alignment horizontal="right"/>
      <protection locked="0"/>
    </xf>
    <xf numFmtId="0" fontId="26" fillId="0" borderId="0" xfId="0" applyFont="1" applyAlignment="1">
      <alignment vertical="center" wrapText="1"/>
    </xf>
    <xf numFmtId="0" fontId="23" fillId="0" borderId="64" xfId="0" applyFont="1" applyBorder="1" applyAlignment="1">
      <alignment horizontal="left" vertical="center" wrapText="1"/>
    </xf>
    <xf numFmtId="0" fontId="25" fillId="0" borderId="20" xfId="0" applyFont="1" applyBorder="1" applyAlignment="1">
      <alignment vertical="center" shrinkToFit="1"/>
    </xf>
    <xf numFmtId="0" fontId="23" fillId="0" borderId="20" xfId="0" applyFont="1" applyBorder="1" applyAlignment="1">
      <alignment vertical="center" shrinkToFit="1"/>
    </xf>
    <xf numFmtId="0" fontId="11" fillId="0" borderId="20" xfId="0" applyFont="1" applyBorder="1" applyAlignment="1">
      <alignment horizontal="left" vertical="center"/>
    </xf>
    <xf numFmtId="0" fontId="23" fillId="0" borderId="20" xfId="0" applyFont="1" applyBorder="1" applyAlignment="1">
      <alignment horizontal="left" vertical="center" shrinkToFit="1"/>
    </xf>
    <xf numFmtId="0" fontId="23" fillId="0" borderId="21" xfId="0" applyFont="1" applyBorder="1" applyAlignment="1">
      <alignment horizontal="left" vertical="center" shrinkToFit="1"/>
    </xf>
    <xf numFmtId="0" fontId="23" fillId="0" borderId="0" xfId="0" applyFont="1" applyAlignment="1">
      <alignment horizontal="left" vertical="center" wrapText="1"/>
    </xf>
    <xf numFmtId="49" fontId="23" fillId="0" borderId="0" xfId="0" applyNumberFormat="1" applyFont="1" applyAlignment="1">
      <alignment horizontal="left" vertical="center"/>
    </xf>
    <xf numFmtId="0" fontId="23" fillId="0" borderId="22" xfId="0" applyFont="1" applyBorder="1" applyAlignment="1">
      <alignment horizontal="center" vertical="center" wrapText="1"/>
    </xf>
    <xf numFmtId="0" fontId="11" fillId="0" borderId="0" xfId="0" applyFont="1" applyBorder="1" applyAlignment="1">
      <alignment horizontal="right" vertical="center" wrapText="1"/>
    </xf>
    <xf numFmtId="0" fontId="23" fillId="0" borderId="0" xfId="0" applyFont="1" applyAlignment="1">
      <alignment horizontal="right" vertical="center" wrapText="1"/>
    </xf>
    <xf numFmtId="0" fontId="11" fillId="0" borderId="20" xfId="0" applyFont="1" applyFill="1" applyBorder="1" applyAlignment="1">
      <alignment horizontal="right" vertical="center" wrapText="1"/>
    </xf>
    <xf numFmtId="0" fontId="23" fillId="0" borderId="23" xfId="0" applyFont="1" applyBorder="1" applyAlignment="1">
      <alignment horizontal="center" vertical="center" wrapText="1"/>
    </xf>
    <xf numFmtId="0" fontId="11" fillId="0" borderId="12" xfId="0" applyFont="1" applyBorder="1" applyAlignment="1">
      <alignment horizontal="right" vertical="center" wrapText="1"/>
    </xf>
    <xf numFmtId="0" fontId="23" fillId="0" borderId="12" xfId="0" applyFont="1" applyBorder="1" applyAlignment="1">
      <alignment horizontal="right" vertical="center" wrapText="1"/>
    </xf>
    <xf numFmtId="184" fontId="24" fillId="0" borderId="12" xfId="0" applyNumberFormat="1" applyFont="1" applyBorder="1" applyAlignment="1">
      <alignment horizontal="right" vertical="center"/>
    </xf>
    <xf numFmtId="184" fontId="26" fillId="0" borderId="12" xfId="0" applyNumberFormat="1" applyFont="1" applyBorder="1" applyAlignment="1">
      <alignment horizontal="right" vertical="center"/>
    </xf>
    <xf numFmtId="184" fontId="26" fillId="0" borderId="11" xfId="0" applyNumberFormat="1" applyFont="1" applyBorder="1" applyAlignment="1">
      <alignment horizontal="right" vertical="center"/>
    </xf>
    <xf numFmtId="0" fontId="26" fillId="0" borderId="0" xfId="0" applyFont="1" applyAlignment="1">
      <alignment horizontal="left" vertical="top" wrapText="1"/>
    </xf>
    <xf numFmtId="0" fontId="11" fillId="0" borderId="15" xfId="0" applyFont="1" applyBorder="1" applyAlignment="1">
      <alignment horizontal="right" vertical="center" wrapText="1"/>
    </xf>
    <xf numFmtId="0" fontId="23" fillId="0" borderId="15" xfId="0" applyFont="1" applyBorder="1" applyAlignment="1">
      <alignment horizontal="right" vertical="center" wrapText="1"/>
    </xf>
    <xf numFmtId="0" fontId="23" fillId="0" borderId="65" xfId="0" applyFont="1" applyBorder="1" applyAlignment="1">
      <alignment horizontal="left" vertical="center" wrapText="1"/>
    </xf>
    <xf numFmtId="0" fontId="23" fillId="0" borderId="21" xfId="0" applyFont="1" applyBorder="1" applyAlignment="1">
      <alignment vertical="center" shrinkToFit="1"/>
    </xf>
    <xf numFmtId="0" fontId="11" fillId="0" borderId="0" xfId="0" applyFont="1" applyAlignment="1">
      <alignment vertical="center" wrapText="1"/>
    </xf>
    <xf numFmtId="0" fontId="11" fillId="0" borderId="20" xfId="0" applyFont="1" applyFill="1" applyBorder="1" applyAlignment="1">
      <alignment vertical="center" wrapText="1"/>
    </xf>
    <xf numFmtId="0" fontId="11" fillId="0" borderId="0" xfId="0" applyFont="1" applyAlignment="1">
      <alignment horizontal="right" vertical="center" wrapText="1"/>
    </xf>
  </cellXfs>
  <cellStyles count="46">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桁区切り 2" xfId="33"/>
    <cellStyle name="桁区切り 6" xfId="34"/>
    <cellStyle name="標準" xfId="0" builtinId="0"/>
    <cellStyle name="標準 3" xfId="35"/>
    <cellStyle name="良い" xfId="36"/>
    <cellStyle name="見出し 1" xfId="37"/>
    <cellStyle name="見出し 2" xfId="38"/>
    <cellStyle name="見出し 3" xfId="39"/>
    <cellStyle name="見出し 4" xfId="40"/>
    <cellStyle name="計算" xfId="41"/>
    <cellStyle name="説明文" xfId="42"/>
    <cellStyle name="警告文" xfId="43"/>
    <cellStyle name="集計" xfId="44"/>
    <cellStyle name="桁区切り" xfId="45"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350520</xdr:colOff>
      <xdr:row>5</xdr:row>
      <xdr:rowOff>34925</xdr:rowOff>
    </xdr:from>
    <xdr:to xmlns:xdr="http://schemas.openxmlformats.org/drawingml/2006/spreadsheetDrawing">
      <xdr:col>9</xdr:col>
      <xdr:colOff>509270</xdr:colOff>
      <xdr:row>5</xdr:row>
      <xdr:rowOff>1244600</xdr:rowOff>
    </xdr:to>
    <xdr:sp macro="" textlink="">
      <xdr:nvSpPr>
        <xdr:cNvPr id="90254" name="Rectangle 1"/>
        <xdr:cNvSpPr>
          <a:spLocks noChangeArrowheads="1"/>
        </xdr:cNvSpPr>
      </xdr:nvSpPr>
      <xdr:spPr>
        <a:xfrm>
          <a:off x="533400" y="1177925"/>
          <a:ext cx="5187950" cy="1209675"/>
        </a:xfrm>
        <a:prstGeom prst="rect">
          <a:avLst/>
        </a:prstGeom>
        <a:noFill/>
        <a:ln w="12700">
          <a:solidFill>
            <a:sysClr val="windowText" lastClr="000000"/>
          </a:solidFill>
          <a:miter/>
        </a:ln>
        <a:effectLst>
          <a:outerShdw dist="89803" dir="2700000" rotWithShape="0">
            <a:srgbClr val="808080"/>
          </a:outerShdw>
        </a:effectLst>
      </xdr:spPr>
      <xdr:txBody>
        <a:bodyPr vertOverflow="overflow" horzOverflow="overflow" upright="1"/>
        <a:lstStyle/>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0</xdr:rowOff>
    </xdr:from>
    <xdr:to xmlns:xdr="http://schemas.openxmlformats.org/drawingml/2006/spreadsheetDrawing">
      <xdr:col>2</xdr:col>
      <xdr:colOff>0</xdr:colOff>
      <xdr:row>3</xdr:row>
      <xdr:rowOff>0</xdr:rowOff>
    </xdr:to>
    <xdr:sp macro="" textlink="">
      <xdr:nvSpPr>
        <xdr:cNvPr id="2" name="直線コネクタ 2"/>
        <xdr:cNvSpPr/>
      </xdr:nvSpPr>
      <xdr:spPr>
        <a:xfrm rot="10800000">
          <a:off x="0" y="228600"/>
          <a:ext cx="1626870" cy="393700"/>
        </a:xfrm>
        <a:prstGeom prst="line">
          <a:avLst/>
        </a:prstGeom>
        <a:noFill/>
        <a:ln w="9525">
          <a:solidFill>
            <a:sysClr val="windowText" lastClr="000000"/>
          </a:solidFill>
          <a:miter/>
        </a:ln>
      </xdr:spPr>
      <xdr:txBody>
        <a:bodyPr vertOverflow="overflow" horzOverflow="overflow" upright="1"/>
        <a:lstStyle/>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0</xdr:rowOff>
    </xdr:from>
    <xdr:to xmlns:xdr="http://schemas.openxmlformats.org/drawingml/2006/spreadsheetDrawing">
      <xdr:col>1</xdr:col>
      <xdr:colOff>0</xdr:colOff>
      <xdr:row>6</xdr:row>
      <xdr:rowOff>0</xdr:rowOff>
    </xdr:to>
    <xdr:sp macro="" textlink="">
      <xdr:nvSpPr>
        <xdr:cNvPr id="2" name="直線コネクタ 4"/>
        <xdr:cNvSpPr/>
      </xdr:nvSpPr>
      <xdr:spPr>
        <a:xfrm rot="10800000">
          <a:off x="0" y="228600"/>
          <a:ext cx="2505710" cy="984250"/>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15</xdr:col>
      <xdr:colOff>0</xdr:colOff>
      <xdr:row>1</xdr:row>
      <xdr:rowOff>0</xdr:rowOff>
    </xdr:from>
    <xdr:to xmlns:xdr="http://schemas.openxmlformats.org/drawingml/2006/spreadsheetDrawing">
      <xdr:col>15</xdr:col>
      <xdr:colOff>2505710</xdr:colOff>
      <xdr:row>5</xdr:row>
      <xdr:rowOff>196850</xdr:rowOff>
    </xdr:to>
    <xdr:sp macro="" textlink="">
      <xdr:nvSpPr>
        <xdr:cNvPr id="3" name="直線コネクタ 3"/>
        <xdr:cNvSpPr/>
      </xdr:nvSpPr>
      <xdr:spPr>
        <a:xfrm rot="-10800000" flipV="1">
          <a:off x="10693400" y="228600"/>
          <a:ext cx="2505710" cy="984250"/>
        </a:xfrm>
        <a:prstGeom prst="line">
          <a:avLst/>
        </a:prstGeom>
        <a:noFill/>
        <a:ln w="9525">
          <a:solidFill>
            <a:sysClr val="windowText" lastClr="000000"/>
          </a:solidFill>
          <a:miter/>
        </a:ln>
      </xdr:spPr>
      <xdr:txBody>
        <a:bodyPr vertOverflow="overflow" horzOverflow="overflow" upright="1"/>
        <a:lstStyle/>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0</xdr:rowOff>
    </xdr:from>
    <xdr:to xmlns:xdr="http://schemas.openxmlformats.org/drawingml/2006/spreadsheetDrawing">
      <xdr:col>1</xdr:col>
      <xdr:colOff>0</xdr:colOff>
      <xdr:row>6</xdr:row>
      <xdr:rowOff>0</xdr:rowOff>
    </xdr:to>
    <xdr:sp macro="" textlink="">
      <xdr:nvSpPr>
        <xdr:cNvPr id="2" name="直線コネクタ 5"/>
        <xdr:cNvSpPr/>
      </xdr:nvSpPr>
      <xdr:spPr>
        <a:xfrm rot="10800000">
          <a:off x="0" y="228600"/>
          <a:ext cx="1623695" cy="952500"/>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0</xdr:col>
      <xdr:colOff>0</xdr:colOff>
      <xdr:row>30</xdr:row>
      <xdr:rowOff>0</xdr:rowOff>
    </xdr:from>
    <xdr:to xmlns:xdr="http://schemas.openxmlformats.org/drawingml/2006/spreadsheetDrawing">
      <xdr:col>1</xdr:col>
      <xdr:colOff>0</xdr:colOff>
      <xdr:row>35</xdr:row>
      <xdr:rowOff>0</xdr:rowOff>
    </xdr:to>
    <xdr:sp macro="" textlink="">
      <xdr:nvSpPr>
        <xdr:cNvPr id="3" name="直線コネクタ 7"/>
        <xdr:cNvSpPr/>
      </xdr:nvSpPr>
      <xdr:spPr>
        <a:xfrm rot="10800000">
          <a:off x="0" y="7385050"/>
          <a:ext cx="1623695" cy="952500"/>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0</xdr:col>
      <xdr:colOff>0</xdr:colOff>
      <xdr:row>1</xdr:row>
      <xdr:rowOff>0</xdr:rowOff>
    </xdr:from>
    <xdr:to xmlns:xdr="http://schemas.openxmlformats.org/drawingml/2006/spreadsheetDrawing">
      <xdr:col>1</xdr:col>
      <xdr:colOff>0</xdr:colOff>
      <xdr:row>6</xdr:row>
      <xdr:rowOff>0</xdr:rowOff>
    </xdr:to>
    <xdr:sp macro="" textlink="">
      <xdr:nvSpPr>
        <xdr:cNvPr id="4" name="直線コネクタ 4"/>
        <xdr:cNvSpPr/>
      </xdr:nvSpPr>
      <xdr:spPr>
        <a:xfrm rot="10800000">
          <a:off x="0" y="228600"/>
          <a:ext cx="1623695" cy="952500"/>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0</xdr:col>
      <xdr:colOff>0</xdr:colOff>
      <xdr:row>30</xdr:row>
      <xdr:rowOff>0</xdr:rowOff>
    </xdr:from>
    <xdr:to xmlns:xdr="http://schemas.openxmlformats.org/drawingml/2006/spreadsheetDrawing">
      <xdr:col>1</xdr:col>
      <xdr:colOff>0</xdr:colOff>
      <xdr:row>35</xdr:row>
      <xdr:rowOff>0</xdr:rowOff>
    </xdr:to>
    <xdr:sp macro="" textlink="">
      <xdr:nvSpPr>
        <xdr:cNvPr id="5" name="直線コネクタ 6"/>
        <xdr:cNvSpPr/>
      </xdr:nvSpPr>
      <xdr:spPr>
        <a:xfrm rot="10800000">
          <a:off x="0" y="7385050"/>
          <a:ext cx="1623695" cy="952500"/>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17</xdr:col>
      <xdr:colOff>20955</xdr:colOff>
      <xdr:row>1</xdr:row>
      <xdr:rowOff>7620</xdr:rowOff>
    </xdr:from>
    <xdr:to xmlns:xdr="http://schemas.openxmlformats.org/drawingml/2006/spreadsheetDrawing">
      <xdr:col>17</xdr:col>
      <xdr:colOff>1553845</xdr:colOff>
      <xdr:row>5</xdr:row>
      <xdr:rowOff>184785</xdr:rowOff>
    </xdr:to>
    <xdr:sp macro="" textlink="">
      <xdr:nvSpPr>
        <xdr:cNvPr id="6" name="直線コネクタ 10"/>
        <xdr:cNvSpPr/>
      </xdr:nvSpPr>
      <xdr:spPr>
        <a:xfrm rot="-10800000" flipV="1">
          <a:off x="11303000" y="236220"/>
          <a:ext cx="1532890" cy="939165"/>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16</xdr:col>
      <xdr:colOff>563880</xdr:colOff>
      <xdr:row>0</xdr:row>
      <xdr:rowOff>221615</xdr:rowOff>
    </xdr:from>
    <xdr:to xmlns:xdr="http://schemas.openxmlformats.org/drawingml/2006/spreadsheetDrawing">
      <xdr:col>18</xdr:col>
      <xdr:colOff>12700</xdr:colOff>
      <xdr:row>0</xdr:row>
      <xdr:rowOff>221615</xdr:rowOff>
    </xdr:to>
    <xdr:sp macro="" textlink="">
      <xdr:nvSpPr>
        <xdr:cNvPr id="7" name="直線コネクタ 10"/>
        <xdr:cNvSpPr/>
      </xdr:nvSpPr>
      <xdr:spPr>
        <a:xfrm rot="-10800000" flipV="1">
          <a:off x="11243945" y="221615"/>
          <a:ext cx="1604645" cy="0"/>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17</xdr:col>
      <xdr:colOff>20955</xdr:colOff>
      <xdr:row>30</xdr:row>
      <xdr:rowOff>28575</xdr:rowOff>
    </xdr:from>
    <xdr:to xmlns:xdr="http://schemas.openxmlformats.org/drawingml/2006/spreadsheetDrawing">
      <xdr:col>17</xdr:col>
      <xdr:colOff>1553845</xdr:colOff>
      <xdr:row>34</xdr:row>
      <xdr:rowOff>184785</xdr:rowOff>
    </xdr:to>
    <xdr:sp macro="" textlink="">
      <xdr:nvSpPr>
        <xdr:cNvPr id="10" name="直線コネクタ 15"/>
        <xdr:cNvSpPr/>
      </xdr:nvSpPr>
      <xdr:spPr>
        <a:xfrm rot="-10800000" flipV="1">
          <a:off x="11303000" y="7413625"/>
          <a:ext cx="1532890" cy="918210"/>
        </a:xfrm>
        <a:prstGeom prst="line">
          <a:avLst/>
        </a:prstGeom>
        <a:noFill/>
        <a:ln w="9525">
          <a:solidFill>
            <a:sysClr val="windowText" lastClr="000000"/>
          </a:solidFill>
          <a:miter/>
        </a:ln>
      </xdr:spPr>
      <xdr:txBody>
        <a:bodyPr vertOverflow="overflow" horzOverflow="overflow" upright="1"/>
        <a:lstStyle/>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0</xdr:rowOff>
    </xdr:from>
    <xdr:to xmlns:xdr="http://schemas.openxmlformats.org/drawingml/2006/spreadsheetDrawing">
      <xdr:col>1</xdr:col>
      <xdr:colOff>0</xdr:colOff>
      <xdr:row>7</xdr:row>
      <xdr:rowOff>0</xdr:rowOff>
    </xdr:to>
    <xdr:sp macro="" textlink="">
      <xdr:nvSpPr>
        <xdr:cNvPr id="2" name="直線コネクタ 4"/>
        <xdr:cNvSpPr/>
      </xdr:nvSpPr>
      <xdr:spPr>
        <a:xfrm rot="10800000">
          <a:off x="0" y="228600"/>
          <a:ext cx="1859915" cy="1181100"/>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18</xdr:col>
      <xdr:colOff>21590</xdr:colOff>
      <xdr:row>1</xdr:row>
      <xdr:rowOff>51435</xdr:rowOff>
    </xdr:from>
    <xdr:to xmlns:xdr="http://schemas.openxmlformats.org/drawingml/2006/spreadsheetDrawing">
      <xdr:col>18</xdr:col>
      <xdr:colOff>1859915</xdr:colOff>
      <xdr:row>6</xdr:row>
      <xdr:rowOff>169545</xdr:rowOff>
    </xdr:to>
    <xdr:sp macro="" textlink="">
      <xdr:nvSpPr>
        <xdr:cNvPr id="3" name="直線コネクタ 3"/>
        <xdr:cNvSpPr/>
      </xdr:nvSpPr>
      <xdr:spPr>
        <a:xfrm flipV="1">
          <a:off x="11996420" y="280035"/>
          <a:ext cx="1838325" cy="1102360"/>
        </a:xfrm>
        <a:prstGeom prst="line">
          <a:avLst/>
        </a:prstGeom>
        <a:noFill/>
        <a:ln w="9525">
          <a:solidFill>
            <a:sysClr val="windowText" lastClr="000000"/>
          </a:solidFill>
          <a:miter/>
        </a:ln>
      </xdr:spPr>
      <xdr:txBody>
        <a:bodyPr vertOverflow="overflow" horzOverflow="overflow" upright="1"/>
        <a:lstStyle/>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7</xdr:row>
      <xdr:rowOff>0</xdr:rowOff>
    </xdr:from>
    <xdr:to xmlns:xdr="http://schemas.openxmlformats.org/drawingml/2006/spreadsheetDrawing">
      <xdr:col>1</xdr:col>
      <xdr:colOff>0</xdr:colOff>
      <xdr:row>7</xdr:row>
      <xdr:rowOff>0</xdr:rowOff>
    </xdr:to>
    <xdr:sp macro="" textlink="">
      <xdr:nvSpPr>
        <xdr:cNvPr id="2" name="直線コネクタ 1"/>
        <xdr:cNvSpPr/>
      </xdr:nvSpPr>
      <xdr:spPr>
        <a:xfrm rot="10800000">
          <a:off x="0" y="1409700"/>
          <a:ext cx="1859915" cy="0"/>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0</xdr:col>
      <xdr:colOff>0</xdr:colOff>
      <xdr:row>1</xdr:row>
      <xdr:rowOff>0</xdr:rowOff>
    </xdr:from>
    <xdr:to xmlns:xdr="http://schemas.openxmlformats.org/drawingml/2006/spreadsheetDrawing">
      <xdr:col>1</xdr:col>
      <xdr:colOff>0</xdr:colOff>
      <xdr:row>7</xdr:row>
      <xdr:rowOff>0</xdr:rowOff>
    </xdr:to>
    <xdr:sp macro="" textlink="">
      <xdr:nvSpPr>
        <xdr:cNvPr id="3" name="直線コネクタ 3"/>
        <xdr:cNvSpPr/>
      </xdr:nvSpPr>
      <xdr:spPr>
        <a:xfrm rot="10800000">
          <a:off x="0" y="228600"/>
          <a:ext cx="1859915" cy="1181100"/>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18</xdr:col>
      <xdr:colOff>0</xdr:colOff>
      <xdr:row>1</xdr:row>
      <xdr:rowOff>13970</xdr:rowOff>
    </xdr:from>
    <xdr:to xmlns:xdr="http://schemas.openxmlformats.org/drawingml/2006/spreadsheetDrawing">
      <xdr:col>18</xdr:col>
      <xdr:colOff>1859915</xdr:colOff>
      <xdr:row>6</xdr:row>
      <xdr:rowOff>196850</xdr:rowOff>
    </xdr:to>
    <xdr:sp macro="" textlink="">
      <xdr:nvSpPr>
        <xdr:cNvPr id="4" name="直線コネクタ 3"/>
        <xdr:cNvSpPr/>
      </xdr:nvSpPr>
      <xdr:spPr>
        <a:xfrm rot="-10800000" flipV="1">
          <a:off x="11990070" y="242570"/>
          <a:ext cx="1859915" cy="1167130"/>
        </a:xfrm>
        <a:prstGeom prst="line">
          <a:avLst/>
        </a:prstGeom>
        <a:noFill/>
        <a:ln w="9525">
          <a:solidFill>
            <a:sysClr val="windowText" lastClr="000000"/>
          </a:solidFill>
          <a:miter/>
        </a:ln>
      </xdr:spPr>
      <xdr:txBody>
        <a:bodyPr vertOverflow="overflow" horzOverflow="overflow" upright="1"/>
        <a:lstStyle/>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7</xdr:row>
      <xdr:rowOff>0</xdr:rowOff>
    </xdr:from>
    <xdr:to xmlns:xdr="http://schemas.openxmlformats.org/drawingml/2006/spreadsheetDrawing">
      <xdr:col>1</xdr:col>
      <xdr:colOff>0</xdr:colOff>
      <xdr:row>7</xdr:row>
      <xdr:rowOff>0</xdr:rowOff>
    </xdr:to>
    <xdr:sp macro="" textlink="">
      <xdr:nvSpPr>
        <xdr:cNvPr id="2" name="直線コネクタ 1"/>
        <xdr:cNvSpPr/>
      </xdr:nvSpPr>
      <xdr:spPr>
        <a:xfrm rot="10800000">
          <a:off x="0" y="1409700"/>
          <a:ext cx="1911985" cy="0"/>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0</xdr:col>
      <xdr:colOff>0</xdr:colOff>
      <xdr:row>7</xdr:row>
      <xdr:rowOff>0</xdr:rowOff>
    </xdr:from>
    <xdr:to xmlns:xdr="http://schemas.openxmlformats.org/drawingml/2006/spreadsheetDrawing">
      <xdr:col>1</xdr:col>
      <xdr:colOff>0</xdr:colOff>
      <xdr:row>7</xdr:row>
      <xdr:rowOff>0</xdr:rowOff>
    </xdr:to>
    <xdr:sp macro="" textlink="">
      <xdr:nvSpPr>
        <xdr:cNvPr id="3" name="直線コネクタ 2"/>
        <xdr:cNvSpPr/>
      </xdr:nvSpPr>
      <xdr:spPr>
        <a:xfrm rot="10800000">
          <a:off x="0" y="1409700"/>
          <a:ext cx="1911985" cy="0"/>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0</xdr:col>
      <xdr:colOff>0</xdr:colOff>
      <xdr:row>1</xdr:row>
      <xdr:rowOff>0</xdr:rowOff>
    </xdr:from>
    <xdr:to xmlns:xdr="http://schemas.openxmlformats.org/drawingml/2006/spreadsheetDrawing">
      <xdr:col>1</xdr:col>
      <xdr:colOff>0</xdr:colOff>
      <xdr:row>7</xdr:row>
      <xdr:rowOff>0</xdr:rowOff>
    </xdr:to>
    <xdr:sp macro="" textlink="">
      <xdr:nvSpPr>
        <xdr:cNvPr id="4" name="直線コネクタ 4"/>
        <xdr:cNvSpPr/>
      </xdr:nvSpPr>
      <xdr:spPr>
        <a:xfrm rot="10800000">
          <a:off x="0" y="228600"/>
          <a:ext cx="1911985" cy="1181100"/>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18</xdr:col>
      <xdr:colOff>0</xdr:colOff>
      <xdr:row>1</xdr:row>
      <xdr:rowOff>46990</xdr:rowOff>
    </xdr:from>
    <xdr:to xmlns:xdr="http://schemas.openxmlformats.org/drawingml/2006/spreadsheetDrawing">
      <xdr:col>18</xdr:col>
      <xdr:colOff>1860550</xdr:colOff>
      <xdr:row>6</xdr:row>
      <xdr:rowOff>190500</xdr:rowOff>
    </xdr:to>
    <xdr:sp macro="" textlink="">
      <xdr:nvSpPr>
        <xdr:cNvPr id="5" name="直線コネクタ 5"/>
        <xdr:cNvSpPr/>
      </xdr:nvSpPr>
      <xdr:spPr>
        <a:xfrm flipH="1">
          <a:off x="12042140" y="275590"/>
          <a:ext cx="1860550" cy="1127760"/>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0</xdr:col>
      <xdr:colOff>0</xdr:colOff>
      <xdr:row>1</xdr:row>
      <xdr:rowOff>0</xdr:rowOff>
    </xdr:from>
    <xdr:to xmlns:xdr="http://schemas.openxmlformats.org/drawingml/2006/spreadsheetDrawing">
      <xdr:col>0</xdr:col>
      <xdr:colOff>1858010</xdr:colOff>
      <xdr:row>6</xdr:row>
      <xdr:rowOff>196850</xdr:rowOff>
    </xdr:to>
    <xdr:sp macro="" textlink="">
      <xdr:nvSpPr>
        <xdr:cNvPr id="6" name="直線コネクタ 6"/>
        <xdr:cNvSpPr/>
      </xdr:nvSpPr>
      <xdr:spPr>
        <a:xfrm rot="10800000">
          <a:off x="0" y="228600"/>
          <a:ext cx="1858010" cy="1181100"/>
        </a:xfrm>
        <a:prstGeom prst="line">
          <a:avLst/>
        </a:prstGeom>
        <a:noFill/>
        <a:ln w="9525">
          <a:solidFill>
            <a:sysClr val="windowText" lastClr="000000"/>
          </a:solidFill>
          <a:miter/>
        </a:ln>
      </xdr:spPr>
      <xdr:txBody>
        <a:bodyPr vertOverflow="overflow" horzOverflow="overflow" upright="1"/>
        <a:lstStyle/>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7</xdr:row>
      <xdr:rowOff>0</xdr:rowOff>
    </xdr:from>
    <xdr:to xmlns:xdr="http://schemas.openxmlformats.org/drawingml/2006/spreadsheetDrawing">
      <xdr:col>1</xdr:col>
      <xdr:colOff>0</xdr:colOff>
      <xdr:row>7</xdr:row>
      <xdr:rowOff>0</xdr:rowOff>
    </xdr:to>
    <xdr:sp macro="" textlink="">
      <xdr:nvSpPr>
        <xdr:cNvPr id="2" name="直線コネクタ 1"/>
        <xdr:cNvSpPr/>
      </xdr:nvSpPr>
      <xdr:spPr>
        <a:xfrm rot="10800000">
          <a:off x="0" y="1409700"/>
          <a:ext cx="1859915" cy="0"/>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0</xdr:col>
      <xdr:colOff>0</xdr:colOff>
      <xdr:row>7</xdr:row>
      <xdr:rowOff>0</xdr:rowOff>
    </xdr:from>
    <xdr:to xmlns:xdr="http://schemas.openxmlformats.org/drawingml/2006/spreadsheetDrawing">
      <xdr:col>1</xdr:col>
      <xdr:colOff>0</xdr:colOff>
      <xdr:row>7</xdr:row>
      <xdr:rowOff>0</xdr:rowOff>
    </xdr:to>
    <xdr:sp macro="" textlink="">
      <xdr:nvSpPr>
        <xdr:cNvPr id="3" name="直線コネクタ 2"/>
        <xdr:cNvSpPr/>
      </xdr:nvSpPr>
      <xdr:spPr>
        <a:xfrm rot="10800000">
          <a:off x="0" y="1409700"/>
          <a:ext cx="1859915" cy="0"/>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0</xdr:col>
      <xdr:colOff>0</xdr:colOff>
      <xdr:row>1</xdr:row>
      <xdr:rowOff>0</xdr:rowOff>
    </xdr:from>
    <xdr:to xmlns:xdr="http://schemas.openxmlformats.org/drawingml/2006/spreadsheetDrawing">
      <xdr:col>1</xdr:col>
      <xdr:colOff>0</xdr:colOff>
      <xdr:row>7</xdr:row>
      <xdr:rowOff>0</xdr:rowOff>
    </xdr:to>
    <xdr:sp macro="" textlink="">
      <xdr:nvSpPr>
        <xdr:cNvPr id="4" name="直線コネクタ 4"/>
        <xdr:cNvSpPr/>
      </xdr:nvSpPr>
      <xdr:spPr>
        <a:xfrm rot="10800000">
          <a:off x="0" y="228600"/>
          <a:ext cx="1859915" cy="1181100"/>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18</xdr:col>
      <xdr:colOff>5715</xdr:colOff>
      <xdr:row>1</xdr:row>
      <xdr:rowOff>18415</xdr:rowOff>
    </xdr:from>
    <xdr:to xmlns:xdr="http://schemas.openxmlformats.org/drawingml/2006/spreadsheetDrawing">
      <xdr:col>18</xdr:col>
      <xdr:colOff>1858010</xdr:colOff>
      <xdr:row>6</xdr:row>
      <xdr:rowOff>190500</xdr:rowOff>
    </xdr:to>
    <xdr:sp macro="" textlink="">
      <xdr:nvSpPr>
        <xdr:cNvPr id="5" name="直線コネクタ 7"/>
        <xdr:cNvSpPr/>
      </xdr:nvSpPr>
      <xdr:spPr>
        <a:xfrm flipV="1">
          <a:off x="11995785" y="247015"/>
          <a:ext cx="1852295" cy="1156335"/>
        </a:xfrm>
        <a:prstGeom prst="line">
          <a:avLst/>
        </a:prstGeom>
        <a:noFill/>
        <a:ln w="9525">
          <a:solidFill>
            <a:sysClr val="windowText" lastClr="000000"/>
          </a:solidFill>
          <a:miter/>
        </a:ln>
      </xdr:spPr>
      <xdr:txBody>
        <a:bodyPr vertOverflow="overflow" horzOverflow="overflow" upright="1"/>
        <a:lstStyle/>
        <a:p/>
      </xdr:txBody>
    </xdr:sp>
    <xdr:clientData/>
  </xdr:twoCellAnchor>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1</xdr:col>
      <xdr:colOff>5080</xdr:colOff>
      <xdr:row>1</xdr:row>
      <xdr:rowOff>25400</xdr:rowOff>
    </xdr:from>
    <xdr:to xmlns:xdr="http://schemas.openxmlformats.org/drawingml/2006/spreadsheetDrawing">
      <xdr:col>2</xdr:col>
      <xdr:colOff>5715</xdr:colOff>
      <xdr:row>5</xdr:row>
      <xdr:rowOff>186690</xdr:rowOff>
    </xdr:to>
    <xdr:sp macro="" textlink="">
      <xdr:nvSpPr>
        <xdr:cNvPr id="2" name="直線コネクタ 9"/>
        <xdr:cNvSpPr/>
      </xdr:nvSpPr>
      <xdr:spPr>
        <a:xfrm rot="10800000">
          <a:off x="144780" y="254000"/>
          <a:ext cx="990600" cy="948690"/>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22</xdr:col>
      <xdr:colOff>1905</xdr:colOff>
      <xdr:row>1</xdr:row>
      <xdr:rowOff>3175</xdr:rowOff>
    </xdr:from>
    <xdr:to xmlns:xdr="http://schemas.openxmlformats.org/drawingml/2006/spreadsheetDrawing">
      <xdr:col>22</xdr:col>
      <xdr:colOff>963930</xdr:colOff>
      <xdr:row>5</xdr:row>
      <xdr:rowOff>183515</xdr:rowOff>
    </xdr:to>
    <xdr:sp macro="" textlink="">
      <xdr:nvSpPr>
        <xdr:cNvPr id="3" name="直線コネクタ 9"/>
        <xdr:cNvSpPr/>
      </xdr:nvSpPr>
      <xdr:spPr>
        <a:xfrm rot="-10800000" flipV="1">
          <a:off x="13183870" y="231775"/>
          <a:ext cx="962025" cy="967740"/>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xdr:col>
      <xdr:colOff>5080</xdr:colOff>
      <xdr:row>14</xdr:row>
      <xdr:rowOff>25400</xdr:rowOff>
    </xdr:from>
    <xdr:to xmlns:xdr="http://schemas.openxmlformats.org/drawingml/2006/spreadsheetDrawing">
      <xdr:col>2</xdr:col>
      <xdr:colOff>5715</xdr:colOff>
      <xdr:row>18</xdr:row>
      <xdr:rowOff>186690</xdr:rowOff>
    </xdr:to>
    <xdr:sp macro="" textlink="">
      <xdr:nvSpPr>
        <xdr:cNvPr id="4" name="直線コネクタ 3"/>
        <xdr:cNvSpPr/>
      </xdr:nvSpPr>
      <xdr:spPr>
        <a:xfrm rot="10800000">
          <a:off x="144780" y="3568700"/>
          <a:ext cx="990600" cy="948690"/>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20</xdr:col>
      <xdr:colOff>8890</xdr:colOff>
      <xdr:row>14</xdr:row>
      <xdr:rowOff>17145</xdr:rowOff>
    </xdr:from>
    <xdr:to xmlns:xdr="http://schemas.openxmlformats.org/drawingml/2006/spreadsheetDrawing">
      <xdr:col>21</xdr:col>
      <xdr:colOff>602615</xdr:colOff>
      <xdr:row>18</xdr:row>
      <xdr:rowOff>190500</xdr:rowOff>
    </xdr:to>
    <xdr:sp macro="" textlink="">
      <xdr:nvSpPr>
        <xdr:cNvPr id="5" name="直線コネクタ 4"/>
        <xdr:cNvSpPr/>
      </xdr:nvSpPr>
      <xdr:spPr>
        <a:xfrm rot="-10800000" flipV="1">
          <a:off x="11985625" y="3560445"/>
          <a:ext cx="1196340" cy="960755"/>
        </a:xfrm>
        <a:prstGeom prst="line">
          <a:avLst/>
        </a:prstGeom>
        <a:noFill/>
        <a:ln w="9525">
          <a:solidFill>
            <a:sysClr val="windowText" lastClr="000000"/>
          </a:solidFill>
          <a:miter/>
        </a:ln>
      </xdr:spPr>
      <xdr:txBody>
        <a:bodyPr vertOverflow="overflow" horzOverflow="overflow" upright="1"/>
        <a:lstStyle/>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7.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8.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9.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dimension ref="C6:I9"/>
  <sheetViews>
    <sheetView showGridLines="0" tabSelected="1" view="pageBreakPreview" zoomScale="90" zoomScaleSheetLayoutView="90" workbookViewId="0">
      <selection activeCell="I38" sqref="I38"/>
    </sheetView>
  </sheetViews>
  <sheetFormatPr defaultRowHeight="13"/>
  <cols>
    <col min="1" max="1" width="2.625" style="1" customWidth="1"/>
    <col min="2" max="16384" width="9" style="1" bestFit="1" customWidth="1"/>
  </cols>
  <sheetData>
    <row r="1" spans="3:9" ht="18" customHeight="1"/>
    <row r="2" spans="3:9" ht="18" customHeight="1"/>
    <row r="3" spans="3:9" ht="18" customHeight="1"/>
    <row r="4" spans="3:9" ht="18" customHeight="1"/>
    <row r="5" spans="3:9" ht="18" customHeight="1"/>
    <row r="6" spans="3:9" ht="99.95" customHeight="1">
      <c r="D6" s="3" t="s">
        <v>133</v>
      </c>
      <c r="E6" s="4"/>
      <c r="F6" s="4"/>
      <c r="G6" s="4"/>
      <c r="H6" s="4"/>
    </row>
    <row r="7" spans="3:9" ht="18" customHeight="1"/>
    <row r="8" spans="3:9" ht="18" customHeight="1"/>
    <row r="9" spans="3:9" ht="35.1" customHeight="1">
      <c r="C9" s="2"/>
      <c r="D9" s="2"/>
      <c r="E9" s="2"/>
      <c r="F9" s="2"/>
      <c r="G9" s="2"/>
      <c r="H9" s="2"/>
      <c r="I9" s="2"/>
    </row>
    <row r="10" spans="3:9" ht="18" customHeight="1"/>
    <row r="11" spans="3:9" ht="18" customHeight="1"/>
    <row r="12" spans="3:9" ht="18" customHeight="1"/>
    <row r="13" spans="3:9" ht="18" customHeight="1"/>
    <row r="14" spans="3:9" ht="18" customHeight="1"/>
    <row r="15" spans="3:9" ht="18" customHeight="1"/>
    <row r="16" spans="3:9" ht="18" customHeight="1"/>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row r="32" ht="18" customHeight="1"/>
    <row r="33" ht="18" customHeight="1"/>
    <row r="34" ht="18" customHeight="1"/>
    <row r="35" ht="18" customHeight="1"/>
    <row r="36" ht="18" customHeight="1"/>
    <row r="37" ht="18" customHeight="1"/>
    <row r="38" ht="18" customHeight="1"/>
  </sheetData>
  <mergeCells count="1">
    <mergeCell ref="C9:I9"/>
  </mergeCells>
  <phoneticPr fontId="20"/>
  <pageMargins left="0.98425196850393704" right="0.70866141732283461" top="0.98425196850393704" bottom="0.39370078740157477" header="0.51181102362204722" footer="0.19685039370078738"/>
  <pageSetup paperSize="9" scale="90" firstPageNumber="17" fitToWidth="1" fitToHeight="1" orientation="portrait" usePrinterDefaults="1" useFirstPageNumber="1" r:id="rId1"/>
  <headerFooter alignWithMargins="0">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40"/>
  <dimension ref="A1:H36"/>
  <sheetViews>
    <sheetView view="pageBreakPreview" topLeftCell="A3" zoomScale="90" zoomScaleSheetLayoutView="90" workbookViewId="0">
      <selection activeCell="H36" sqref="H36"/>
    </sheetView>
  </sheetViews>
  <sheetFormatPr defaultRowHeight="13"/>
  <cols>
    <col min="1" max="1" width="55.6328125" style="194" customWidth="1"/>
    <col min="2" max="7" width="13.6328125" style="194" customWidth="1"/>
    <col min="8" max="8" width="55.6328125" style="194" customWidth="1"/>
    <col min="9" max="16384" width="9" style="194" bestFit="1" customWidth="1"/>
  </cols>
  <sheetData>
    <row r="1" spans="1:8" ht="18" customHeight="1">
      <c r="A1" s="45" t="s">
        <v>315</v>
      </c>
      <c r="H1" s="45"/>
    </row>
    <row r="2" spans="1:8" s="308" customFormat="1" ht="51.75" customHeight="1">
      <c r="A2" s="309" t="s">
        <v>300</v>
      </c>
      <c r="B2" s="317" t="s">
        <v>7</v>
      </c>
      <c r="C2" s="58" t="s">
        <v>86</v>
      </c>
      <c r="D2" s="58" t="s">
        <v>233</v>
      </c>
      <c r="E2" s="321" t="s">
        <v>37</v>
      </c>
      <c r="F2" s="58" t="s">
        <v>313</v>
      </c>
      <c r="G2" s="174" t="s">
        <v>135</v>
      </c>
      <c r="H2" s="330" t="s">
        <v>298</v>
      </c>
    </row>
    <row r="3" spans="1:8" s="308" customFormat="1" ht="18" customHeight="1">
      <c r="A3" s="54"/>
      <c r="B3" s="318" t="s">
        <v>7</v>
      </c>
      <c r="C3" s="320" t="s">
        <v>131</v>
      </c>
      <c r="D3" s="320" t="s">
        <v>234</v>
      </c>
      <c r="E3" s="322" t="s">
        <v>131</v>
      </c>
      <c r="F3" s="320" t="s">
        <v>183</v>
      </c>
      <c r="G3" s="328" t="s">
        <v>183</v>
      </c>
      <c r="H3" s="54"/>
    </row>
    <row r="4" spans="1:8" s="308" customFormat="1" ht="15" customHeight="1">
      <c r="A4" s="54"/>
      <c r="B4" s="319"/>
      <c r="C4" s="146"/>
      <c r="D4" s="146"/>
      <c r="E4" s="323"/>
      <c r="F4" s="146"/>
      <c r="G4" s="329"/>
      <c r="H4" s="54"/>
    </row>
    <row r="5" spans="1:8" ht="18" customHeight="1">
      <c r="A5" s="310" t="s">
        <v>9</v>
      </c>
      <c r="B5" s="108">
        <v>5357</v>
      </c>
      <c r="C5" s="163">
        <v>50039</v>
      </c>
      <c r="D5" s="163" t="s">
        <v>235</v>
      </c>
      <c r="E5" s="324">
        <v>9.3000000000000007</v>
      </c>
      <c r="F5" s="163" t="s">
        <v>235</v>
      </c>
      <c r="G5" s="102" t="s">
        <v>235</v>
      </c>
      <c r="H5" s="310" t="s">
        <v>9</v>
      </c>
    </row>
    <row r="6" spans="1:8" ht="18" customHeight="1">
      <c r="A6" s="311" t="s">
        <v>232</v>
      </c>
      <c r="B6" s="158">
        <v>40</v>
      </c>
      <c r="C6" s="164">
        <v>621</v>
      </c>
      <c r="D6" s="164">
        <v>2248</v>
      </c>
      <c r="E6" s="325">
        <v>15.5</v>
      </c>
      <c r="F6" s="164">
        <v>6075</v>
      </c>
      <c r="G6" s="103">
        <v>367</v>
      </c>
      <c r="H6" s="311" t="s">
        <v>232</v>
      </c>
    </row>
    <row r="7" spans="1:8" ht="18" customHeight="1">
      <c r="A7" s="311" t="s">
        <v>236</v>
      </c>
      <c r="B7" s="158">
        <v>5317</v>
      </c>
      <c r="C7" s="164">
        <v>49418</v>
      </c>
      <c r="D7" s="164" t="s">
        <v>235</v>
      </c>
      <c r="E7" s="325">
        <v>9.3000000000000007</v>
      </c>
      <c r="F7" s="164" t="s">
        <v>235</v>
      </c>
      <c r="G7" s="103" t="s">
        <v>235</v>
      </c>
      <c r="H7" s="311" t="s">
        <v>236</v>
      </c>
    </row>
    <row r="8" spans="1:8" ht="18" customHeight="1">
      <c r="A8" s="311" t="s">
        <v>237</v>
      </c>
      <c r="B8" s="158">
        <v>1</v>
      </c>
      <c r="C8" s="164">
        <v>1</v>
      </c>
      <c r="D8" s="164" t="s">
        <v>89</v>
      </c>
      <c r="E8" s="325">
        <v>1</v>
      </c>
      <c r="F8" s="164" t="s">
        <v>89</v>
      </c>
      <c r="G8" s="103" t="s">
        <v>89</v>
      </c>
      <c r="H8" s="311" t="s">
        <v>237</v>
      </c>
    </row>
    <row r="9" spans="1:8" ht="18" customHeight="1">
      <c r="A9" s="311" t="s">
        <v>239</v>
      </c>
      <c r="B9" s="158">
        <v>498</v>
      </c>
      <c r="C9" s="164">
        <v>2962</v>
      </c>
      <c r="D9" s="164" t="s">
        <v>235</v>
      </c>
      <c r="E9" s="325">
        <v>5.9</v>
      </c>
      <c r="F9" s="164" t="s">
        <v>235</v>
      </c>
      <c r="G9" s="103" t="s">
        <v>235</v>
      </c>
      <c r="H9" s="311" t="s">
        <v>239</v>
      </c>
    </row>
    <row r="10" spans="1:8" ht="18" customHeight="1">
      <c r="A10" s="311" t="s">
        <v>213</v>
      </c>
      <c r="B10" s="158">
        <v>1095</v>
      </c>
      <c r="C10" s="164">
        <v>15692</v>
      </c>
      <c r="D10" s="164">
        <v>322779</v>
      </c>
      <c r="E10" s="325">
        <v>14.3</v>
      </c>
      <c r="F10" s="164">
        <v>30082</v>
      </c>
      <c r="G10" s="103">
        <v>2075</v>
      </c>
      <c r="H10" s="311" t="s">
        <v>213</v>
      </c>
    </row>
    <row r="11" spans="1:8" ht="18" customHeight="1">
      <c r="A11" s="311" t="s">
        <v>240</v>
      </c>
      <c r="B11" s="158">
        <v>9</v>
      </c>
      <c r="C11" s="164">
        <v>148</v>
      </c>
      <c r="D11" s="164" t="s">
        <v>235</v>
      </c>
      <c r="E11" s="325">
        <v>16.399999999999999</v>
      </c>
      <c r="F11" s="164" t="s">
        <v>235</v>
      </c>
      <c r="G11" s="103" t="s">
        <v>235</v>
      </c>
      <c r="H11" s="311" t="s">
        <v>240</v>
      </c>
    </row>
    <row r="12" spans="1:8" ht="18" customHeight="1">
      <c r="A12" s="311" t="s">
        <v>177</v>
      </c>
      <c r="B12" s="158">
        <v>34</v>
      </c>
      <c r="C12" s="164">
        <v>195</v>
      </c>
      <c r="D12" s="164" t="s">
        <v>235</v>
      </c>
      <c r="E12" s="325">
        <v>5.7</v>
      </c>
      <c r="F12" s="164" t="s">
        <v>235</v>
      </c>
      <c r="G12" s="103" t="s">
        <v>235</v>
      </c>
      <c r="H12" s="311" t="s">
        <v>177</v>
      </c>
    </row>
    <row r="13" spans="1:8" ht="18" customHeight="1">
      <c r="A13" s="312" t="s">
        <v>241</v>
      </c>
      <c r="B13" s="158">
        <v>11</v>
      </c>
      <c r="C13" s="164">
        <v>75</v>
      </c>
      <c r="D13" s="164" t="s">
        <v>235</v>
      </c>
      <c r="E13" s="325">
        <v>6.8</v>
      </c>
      <c r="F13" s="164" t="s">
        <v>235</v>
      </c>
      <c r="G13" s="103" t="s">
        <v>235</v>
      </c>
      <c r="H13" s="312" t="s">
        <v>241</v>
      </c>
    </row>
    <row r="14" spans="1:8" ht="18" customHeight="1">
      <c r="A14" s="312" t="s">
        <v>242</v>
      </c>
      <c r="B14" s="158">
        <v>23</v>
      </c>
      <c r="C14" s="164">
        <v>120</v>
      </c>
      <c r="D14" s="164">
        <v>1523</v>
      </c>
      <c r="E14" s="325">
        <v>5.2</v>
      </c>
      <c r="F14" s="164">
        <v>6923</v>
      </c>
      <c r="G14" s="103">
        <v>1280</v>
      </c>
      <c r="H14" s="312" t="s">
        <v>242</v>
      </c>
    </row>
    <row r="15" spans="1:8" ht="18" customHeight="1">
      <c r="A15" s="311" t="s">
        <v>245</v>
      </c>
      <c r="B15" s="158">
        <v>81</v>
      </c>
      <c r="C15" s="164">
        <v>1862</v>
      </c>
      <c r="D15" s="164" t="s">
        <v>235</v>
      </c>
      <c r="E15" s="325">
        <v>23</v>
      </c>
      <c r="F15" s="164" t="s">
        <v>235</v>
      </c>
      <c r="G15" s="103" t="s">
        <v>235</v>
      </c>
      <c r="H15" s="311" t="s">
        <v>245</v>
      </c>
    </row>
    <row r="16" spans="1:8" ht="18" customHeight="1">
      <c r="A16" s="311" t="s">
        <v>211</v>
      </c>
      <c r="B16" s="158">
        <v>1453</v>
      </c>
      <c r="C16" s="164">
        <v>12387</v>
      </c>
      <c r="D16" s="164">
        <v>449414</v>
      </c>
      <c r="E16" s="325">
        <v>8.5</v>
      </c>
      <c r="F16" s="164">
        <v>31964</v>
      </c>
      <c r="G16" s="103">
        <v>3758</v>
      </c>
      <c r="H16" s="311" t="s">
        <v>211</v>
      </c>
    </row>
    <row r="17" spans="1:8" ht="18" customHeight="1">
      <c r="A17" s="311" t="s">
        <v>59</v>
      </c>
      <c r="B17" s="158">
        <v>87</v>
      </c>
      <c r="C17" s="164">
        <v>961</v>
      </c>
      <c r="D17" s="164" t="s">
        <v>235</v>
      </c>
      <c r="E17" s="325">
        <v>11</v>
      </c>
      <c r="F17" s="164" t="s">
        <v>235</v>
      </c>
      <c r="G17" s="103" t="s">
        <v>235</v>
      </c>
      <c r="H17" s="311" t="s">
        <v>59</v>
      </c>
    </row>
    <row r="18" spans="1:8" ht="18" customHeight="1">
      <c r="A18" s="311" t="s">
        <v>246</v>
      </c>
      <c r="B18" s="158">
        <v>234</v>
      </c>
      <c r="C18" s="164">
        <v>626</v>
      </c>
      <c r="D18" s="164">
        <v>8793</v>
      </c>
      <c r="E18" s="325">
        <v>2.7</v>
      </c>
      <c r="F18" s="164">
        <v>3790</v>
      </c>
      <c r="G18" s="103">
        <v>1417</v>
      </c>
      <c r="H18" s="311" t="s">
        <v>246</v>
      </c>
    </row>
    <row r="19" spans="1:8" ht="18" customHeight="1">
      <c r="A19" s="311" t="s">
        <v>247</v>
      </c>
      <c r="B19" s="158">
        <v>168</v>
      </c>
      <c r="C19" s="164">
        <v>764</v>
      </c>
      <c r="D19" s="164">
        <v>6832</v>
      </c>
      <c r="E19" s="325">
        <v>4.5</v>
      </c>
      <c r="F19" s="164">
        <v>4166</v>
      </c>
      <c r="G19" s="103">
        <v>888</v>
      </c>
      <c r="H19" s="311" t="s">
        <v>247</v>
      </c>
    </row>
    <row r="20" spans="1:8" ht="18" customHeight="1">
      <c r="A20" s="311" t="s">
        <v>1</v>
      </c>
      <c r="B20" s="158">
        <v>435</v>
      </c>
      <c r="C20" s="164">
        <v>2944</v>
      </c>
      <c r="D20" s="164">
        <v>12990</v>
      </c>
      <c r="E20" s="325">
        <v>6.8</v>
      </c>
      <c r="F20" s="164">
        <v>3192</v>
      </c>
      <c r="G20" s="103">
        <v>488</v>
      </c>
      <c r="H20" s="311" t="s">
        <v>1</v>
      </c>
    </row>
    <row r="21" spans="1:8" ht="18" customHeight="1">
      <c r="A21" s="311" t="s">
        <v>231</v>
      </c>
      <c r="B21" s="158">
        <v>456</v>
      </c>
      <c r="C21" s="164">
        <v>1652</v>
      </c>
      <c r="D21" s="164">
        <v>14777</v>
      </c>
      <c r="E21" s="325">
        <v>3.6</v>
      </c>
      <c r="F21" s="164">
        <v>3374</v>
      </c>
      <c r="G21" s="103">
        <v>924</v>
      </c>
      <c r="H21" s="311" t="s">
        <v>231</v>
      </c>
    </row>
    <row r="22" spans="1:8" ht="18" customHeight="1">
      <c r="A22" s="311" t="s">
        <v>248</v>
      </c>
      <c r="B22" s="158">
        <v>123</v>
      </c>
      <c r="C22" s="164">
        <v>645</v>
      </c>
      <c r="D22" s="164" t="s">
        <v>235</v>
      </c>
      <c r="E22" s="325">
        <v>5.2</v>
      </c>
      <c r="F22" s="164" t="s">
        <v>235</v>
      </c>
      <c r="G22" s="103" t="s">
        <v>235</v>
      </c>
      <c r="H22" s="311" t="s">
        <v>248</v>
      </c>
    </row>
    <row r="23" spans="1:8" ht="18" customHeight="1">
      <c r="A23" s="311" t="s">
        <v>249</v>
      </c>
      <c r="B23" s="158">
        <v>9</v>
      </c>
      <c r="C23" s="164">
        <v>177</v>
      </c>
      <c r="D23" s="164" t="s">
        <v>235</v>
      </c>
      <c r="E23" s="325">
        <v>19.7</v>
      </c>
      <c r="F23" s="164" t="s">
        <v>235</v>
      </c>
      <c r="G23" s="103" t="s">
        <v>235</v>
      </c>
      <c r="H23" s="311" t="s">
        <v>249</v>
      </c>
    </row>
    <row r="24" spans="1:8" ht="18" customHeight="1">
      <c r="A24" s="311" t="s">
        <v>145</v>
      </c>
      <c r="B24" s="158">
        <v>114</v>
      </c>
      <c r="C24" s="164">
        <v>468</v>
      </c>
      <c r="D24" s="164">
        <v>1756</v>
      </c>
      <c r="E24" s="325">
        <v>4.0999999999999996</v>
      </c>
      <c r="F24" s="164">
        <v>1688</v>
      </c>
      <c r="G24" s="103">
        <v>484</v>
      </c>
      <c r="H24" s="311" t="s">
        <v>145</v>
      </c>
    </row>
    <row r="25" spans="1:8" ht="18" customHeight="1">
      <c r="A25" s="311" t="s">
        <v>250</v>
      </c>
      <c r="B25" s="158">
        <v>289</v>
      </c>
      <c r="C25" s="164">
        <v>5736</v>
      </c>
      <c r="D25" s="164">
        <v>42436</v>
      </c>
      <c r="E25" s="325">
        <v>19.8</v>
      </c>
      <c r="F25" s="164">
        <v>15601</v>
      </c>
      <c r="G25" s="103">
        <v>751</v>
      </c>
      <c r="H25" s="311" t="s">
        <v>250</v>
      </c>
    </row>
    <row r="26" spans="1:8" ht="18" customHeight="1">
      <c r="A26" s="311" t="s">
        <v>251</v>
      </c>
      <c r="B26" s="158">
        <v>37</v>
      </c>
      <c r="C26" s="164">
        <v>397</v>
      </c>
      <c r="D26" s="164" t="s">
        <v>235</v>
      </c>
      <c r="E26" s="325">
        <v>10.7</v>
      </c>
      <c r="F26" s="164" t="s">
        <v>235</v>
      </c>
      <c r="G26" s="103" t="s">
        <v>235</v>
      </c>
      <c r="H26" s="311" t="s">
        <v>251</v>
      </c>
    </row>
    <row r="27" spans="1:8" ht="18" customHeight="1">
      <c r="A27" s="311" t="s">
        <v>85</v>
      </c>
      <c r="B27" s="158">
        <v>26</v>
      </c>
      <c r="C27" s="164">
        <v>288</v>
      </c>
      <c r="D27" s="164" t="s">
        <v>235</v>
      </c>
      <c r="E27" s="325">
        <v>11.1</v>
      </c>
      <c r="F27" s="164" t="s">
        <v>235</v>
      </c>
      <c r="G27" s="103" t="s">
        <v>235</v>
      </c>
      <c r="H27" s="311" t="s">
        <v>85</v>
      </c>
    </row>
    <row r="28" spans="1:8" ht="18" customHeight="1">
      <c r="A28" s="311" t="s">
        <v>137</v>
      </c>
      <c r="B28" s="158">
        <v>11</v>
      </c>
      <c r="C28" s="164">
        <v>109</v>
      </c>
      <c r="D28" s="164">
        <v>1379</v>
      </c>
      <c r="E28" s="325">
        <v>9.9</v>
      </c>
      <c r="F28" s="164">
        <v>13794</v>
      </c>
      <c r="G28" s="103">
        <v>1314</v>
      </c>
      <c r="H28" s="311" t="s">
        <v>137</v>
      </c>
    </row>
    <row r="29" spans="1:8" ht="18" customHeight="1">
      <c r="A29" s="311" t="s">
        <v>252</v>
      </c>
      <c r="B29" s="158">
        <v>317</v>
      </c>
      <c r="C29" s="164">
        <v>2446</v>
      </c>
      <c r="D29" s="164" t="s">
        <v>235</v>
      </c>
      <c r="E29" s="325">
        <v>7.7</v>
      </c>
      <c r="F29" s="164" t="s">
        <v>235</v>
      </c>
      <c r="G29" s="103" t="s">
        <v>235</v>
      </c>
      <c r="H29" s="311" t="s">
        <v>252</v>
      </c>
    </row>
    <row r="30" spans="1:8" ht="18" customHeight="1">
      <c r="A30" s="313" t="s">
        <v>79</v>
      </c>
      <c r="B30" s="158">
        <v>150</v>
      </c>
      <c r="C30" s="164">
        <v>456</v>
      </c>
      <c r="D30" s="164" t="s">
        <v>235</v>
      </c>
      <c r="E30" s="325">
        <v>3</v>
      </c>
      <c r="F30" s="164" t="s">
        <v>235</v>
      </c>
      <c r="G30" s="103" t="s">
        <v>235</v>
      </c>
      <c r="H30" s="311" t="s">
        <v>79</v>
      </c>
    </row>
    <row r="31" spans="1:8" ht="18" customHeight="1">
      <c r="A31" s="314" t="s">
        <v>253</v>
      </c>
      <c r="B31" s="112">
        <v>167</v>
      </c>
      <c r="C31" s="166">
        <v>1990</v>
      </c>
      <c r="D31" s="166">
        <v>14508</v>
      </c>
      <c r="E31" s="326">
        <v>11.9</v>
      </c>
      <c r="F31" s="166">
        <v>9241</v>
      </c>
      <c r="G31" s="104">
        <v>739</v>
      </c>
      <c r="H31" s="331" t="s">
        <v>253</v>
      </c>
    </row>
    <row r="32" spans="1:8" ht="18" customHeight="1">
      <c r="A32" s="315" t="s">
        <v>254</v>
      </c>
      <c r="B32" s="315"/>
      <c r="C32" s="315"/>
      <c r="D32" s="315"/>
      <c r="H32" s="327"/>
    </row>
    <row r="33" spans="1:8" ht="18" customHeight="1">
      <c r="A33" s="315" t="s">
        <v>255</v>
      </c>
      <c r="B33" s="315"/>
      <c r="C33" s="315"/>
      <c r="D33" s="315"/>
      <c r="E33" s="327"/>
      <c r="F33" s="327"/>
      <c r="G33" s="327"/>
      <c r="H33" s="327"/>
    </row>
    <row r="34" spans="1:8" ht="18" customHeight="1">
      <c r="A34" s="316" t="s">
        <v>114</v>
      </c>
    </row>
    <row r="35" spans="1:8" s="194" customFormat="1" ht="18" customHeight="1">
      <c r="A35" s="316" t="s">
        <v>312</v>
      </c>
    </row>
    <row r="36" spans="1:8" s="194" customFormat="1" ht="18" customHeight="1">
      <c r="A36" s="316" t="s">
        <v>314</v>
      </c>
    </row>
  </sheetData>
  <mergeCells count="3">
    <mergeCell ref="A32:D32"/>
    <mergeCell ref="A33:D33"/>
    <mergeCell ref="E33:G33"/>
  </mergeCells>
  <phoneticPr fontId="20"/>
  <pageMargins left="0.78740157480314954" right="0.70866141732283472" top="0.78740157480314954" bottom="0.59055118110236215" header="0.51181102362204722" footer="0.19685039370078738"/>
  <pageSetup paperSize="9" scale="90" fitToWidth="1" fitToHeight="1" orientation="portrait" usePrinterDefaults="1" r:id="rId1"/>
  <headerFooter>
    <oddFooter>&amp;C
&amp;P</oddFooter>
  </headerFooter>
  <colBreaks count="1" manualBreakCount="1">
    <brk id="4" max="31" man="1"/>
  </colBreaks>
</worksheet>
</file>

<file path=xl/worksheets/sheet11.xml><?xml version="1.0" encoding="utf-8"?>
<worksheet xmlns="http://schemas.openxmlformats.org/spreadsheetml/2006/main" xmlns:r="http://schemas.openxmlformats.org/officeDocument/2006/relationships" xmlns:mc="http://schemas.openxmlformats.org/markup-compatibility/2006">
  <sheetPr codeName="Sheet41"/>
  <dimension ref="A1:H34"/>
  <sheetViews>
    <sheetView view="pageBreakPreview" zoomScale="90" zoomScaleSheetLayoutView="90" workbookViewId="0">
      <selection activeCell="C9" sqref="C9"/>
    </sheetView>
  </sheetViews>
  <sheetFormatPr defaultRowHeight="13"/>
  <cols>
    <col min="1" max="1" width="55.6328125" style="194" customWidth="1"/>
    <col min="2" max="7" width="13.6328125" style="194" customWidth="1"/>
    <col min="8" max="8" width="55.6328125" style="194" customWidth="1"/>
    <col min="9" max="16384" width="9" style="194" bestFit="1" customWidth="1"/>
  </cols>
  <sheetData>
    <row r="1" spans="1:8" ht="18" customHeight="1">
      <c r="A1" s="45" t="s">
        <v>44</v>
      </c>
      <c r="H1" s="45"/>
    </row>
    <row r="2" spans="1:8" s="308" customFormat="1" ht="51.75" customHeight="1">
      <c r="A2" s="309" t="s">
        <v>274</v>
      </c>
      <c r="B2" s="317" t="s">
        <v>7</v>
      </c>
      <c r="C2" s="58" t="s">
        <v>279</v>
      </c>
      <c r="D2" s="58" t="s">
        <v>323</v>
      </c>
      <c r="E2" s="321" t="s">
        <v>307</v>
      </c>
      <c r="F2" s="58" t="s">
        <v>324</v>
      </c>
      <c r="G2" s="174" t="s">
        <v>325</v>
      </c>
      <c r="H2" s="330" t="s">
        <v>299</v>
      </c>
    </row>
    <row r="3" spans="1:8" s="43" customFormat="1" ht="18" customHeight="1">
      <c r="A3" s="54"/>
      <c r="B3" s="318" t="s">
        <v>7</v>
      </c>
      <c r="C3" s="320" t="s">
        <v>131</v>
      </c>
      <c r="D3" s="320" t="s">
        <v>234</v>
      </c>
      <c r="E3" s="322" t="s">
        <v>131</v>
      </c>
      <c r="F3" s="320" t="s">
        <v>183</v>
      </c>
      <c r="G3" s="328" t="s">
        <v>183</v>
      </c>
      <c r="H3" s="54"/>
    </row>
    <row r="4" spans="1:8" s="332" customFormat="1" ht="15" customHeight="1">
      <c r="A4" s="333"/>
      <c r="B4" s="334"/>
      <c r="C4" s="320"/>
      <c r="D4" s="320"/>
      <c r="E4" s="322"/>
      <c r="F4" s="320"/>
      <c r="G4" s="328"/>
      <c r="H4" s="333"/>
    </row>
    <row r="5" spans="1:8" ht="18" customHeight="1">
      <c r="A5" s="310" t="s">
        <v>9</v>
      </c>
      <c r="B5" s="108">
        <v>5352</v>
      </c>
      <c r="C5" s="163">
        <v>50548</v>
      </c>
      <c r="D5" s="163">
        <v>210771</v>
      </c>
      <c r="E5" s="324">
        <v>9.4</v>
      </c>
      <c r="F5" s="163">
        <v>3938</v>
      </c>
      <c r="G5" s="102">
        <v>417</v>
      </c>
      <c r="H5" s="310" t="s">
        <v>9</v>
      </c>
    </row>
    <row r="6" spans="1:8" ht="18" customHeight="1">
      <c r="A6" s="311" t="s">
        <v>256</v>
      </c>
      <c r="B6" s="158">
        <v>40</v>
      </c>
      <c r="C6" s="164">
        <v>621</v>
      </c>
      <c r="D6" s="164">
        <v>452</v>
      </c>
      <c r="E6" s="325">
        <v>15.5</v>
      </c>
      <c r="F6" s="164">
        <v>1129</v>
      </c>
      <c r="G6" s="103">
        <v>73</v>
      </c>
      <c r="H6" s="311" t="s">
        <v>256</v>
      </c>
    </row>
    <row r="7" spans="1:8" ht="18" customHeight="1">
      <c r="A7" s="311" t="s">
        <v>236</v>
      </c>
      <c r="B7" s="158">
        <v>5312</v>
      </c>
      <c r="C7" s="164">
        <v>49927</v>
      </c>
      <c r="D7" s="164">
        <v>210319</v>
      </c>
      <c r="E7" s="325">
        <v>9.4</v>
      </c>
      <c r="F7" s="164">
        <v>3959</v>
      </c>
      <c r="G7" s="103">
        <v>421</v>
      </c>
      <c r="H7" s="311" t="s">
        <v>236</v>
      </c>
    </row>
    <row r="8" spans="1:8" ht="18" customHeight="1">
      <c r="A8" s="311" t="s">
        <v>237</v>
      </c>
      <c r="B8" s="158">
        <v>1</v>
      </c>
      <c r="C8" s="164">
        <v>1</v>
      </c>
      <c r="D8" s="164" t="s">
        <v>89</v>
      </c>
      <c r="E8" s="325">
        <v>1</v>
      </c>
      <c r="F8" s="164" t="s">
        <v>89</v>
      </c>
      <c r="G8" s="103" t="s">
        <v>89</v>
      </c>
      <c r="H8" s="311" t="s">
        <v>237</v>
      </c>
    </row>
    <row r="9" spans="1:8" ht="18" customHeight="1">
      <c r="A9" s="311" t="s">
        <v>239</v>
      </c>
      <c r="B9" s="158">
        <v>498</v>
      </c>
      <c r="C9" s="164">
        <v>3008</v>
      </c>
      <c r="D9" s="164">
        <v>15163</v>
      </c>
      <c r="E9" s="325">
        <v>6</v>
      </c>
      <c r="F9" s="164">
        <v>3045</v>
      </c>
      <c r="G9" s="103">
        <v>504</v>
      </c>
      <c r="H9" s="311" t="s">
        <v>239</v>
      </c>
    </row>
    <row r="10" spans="1:8" ht="18" customHeight="1">
      <c r="A10" s="311" t="s">
        <v>213</v>
      </c>
      <c r="B10" s="158">
        <v>1088</v>
      </c>
      <c r="C10" s="164">
        <v>15672</v>
      </c>
      <c r="D10" s="164">
        <v>68548</v>
      </c>
      <c r="E10" s="325">
        <v>14.4</v>
      </c>
      <c r="F10" s="164">
        <v>6300</v>
      </c>
      <c r="G10" s="103">
        <v>437</v>
      </c>
      <c r="H10" s="311" t="s">
        <v>213</v>
      </c>
    </row>
    <row r="11" spans="1:8" ht="18" customHeight="1">
      <c r="A11" s="311" t="s">
        <v>240</v>
      </c>
      <c r="B11" s="158">
        <v>8</v>
      </c>
      <c r="C11" s="164">
        <v>147</v>
      </c>
      <c r="D11" s="164" t="s">
        <v>89</v>
      </c>
      <c r="E11" s="325">
        <v>18.399999999999999</v>
      </c>
      <c r="F11" s="164" t="s">
        <v>89</v>
      </c>
      <c r="G11" s="103" t="s">
        <v>89</v>
      </c>
      <c r="H11" s="311" t="s">
        <v>240</v>
      </c>
    </row>
    <row r="12" spans="1:8" ht="18" customHeight="1">
      <c r="A12" s="311" t="s">
        <v>177</v>
      </c>
      <c r="B12" s="158">
        <v>36</v>
      </c>
      <c r="C12" s="164">
        <v>237</v>
      </c>
      <c r="D12" s="164">
        <v>1053</v>
      </c>
      <c r="E12" s="325">
        <v>6.6</v>
      </c>
      <c r="F12" s="164">
        <v>2925</v>
      </c>
      <c r="G12" s="103">
        <v>444</v>
      </c>
      <c r="H12" s="311" t="s">
        <v>177</v>
      </c>
    </row>
    <row r="13" spans="1:8" ht="18" customHeight="1">
      <c r="A13" s="312" t="s">
        <v>241</v>
      </c>
      <c r="B13" s="158">
        <v>11</v>
      </c>
      <c r="C13" s="164">
        <v>75</v>
      </c>
      <c r="D13" s="164">
        <v>357</v>
      </c>
      <c r="E13" s="325">
        <v>6.8</v>
      </c>
      <c r="F13" s="164">
        <v>3248</v>
      </c>
      <c r="G13" s="103">
        <v>476</v>
      </c>
      <c r="H13" s="312" t="s">
        <v>241</v>
      </c>
    </row>
    <row r="14" spans="1:8" ht="18" customHeight="1">
      <c r="A14" s="312" t="s">
        <v>242</v>
      </c>
      <c r="B14" s="158">
        <v>25</v>
      </c>
      <c r="C14" s="164">
        <v>162</v>
      </c>
      <c r="D14" s="164">
        <v>696</v>
      </c>
      <c r="E14" s="325">
        <v>6.5</v>
      </c>
      <c r="F14" s="164">
        <v>2783</v>
      </c>
      <c r="G14" s="103">
        <v>429</v>
      </c>
      <c r="H14" s="312" t="s">
        <v>242</v>
      </c>
    </row>
    <row r="15" spans="1:8" ht="18" customHeight="1">
      <c r="A15" s="311" t="s">
        <v>245</v>
      </c>
      <c r="B15" s="158">
        <v>81</v>
      </c>
      <c r="C15" s="164">
        <v>2055</v>
      </c>
      <c r="D15" s="164">
        <v>8494</v>
      </c>
      <c r="E15" s="325">
        <v>25.4</v>
      </c>
      <c r="F15" s="164">
        <v>10487</v>
      </c>
      <c r="G15" s="103">
        <v>413</v>
      </c>
      <c r="H15" s="311" t="s">
        <v>245</v>
      </c>
    </row>
    <row r="16" spans="1:8" ht="18" customHeight="1">
      <c r="A16" s="311" t="s">
        <v>211</v>
      </c>
      <c r="B16" s="158">
        <v>1450</v>
      </c>
      <c r="C16" s="164">
        <v>12513</v>
      </c>
      <c r="D16" s="164">
        <v>57092</v>
      </c>
      <c r="E16" s="325">
        <v>8.6</v>
      </c>
      <c r="F16" s="164">
        <v>3937</v>
      </c>
      <c r="G16" s="103">
        <v>456</v>
      </c>
      <c r="H16" s="311" t="s">
        <v>211</v>
      </c>
    </row>
    <row r="17" spans="1:8" ht="18" customHeight="1">
      <c r="A17" s="311" t="s">
        <v>59</v>
      </c>
      <c r="B17" s="158">
        <v>86</v>
      </c>
      <c r="C17" s="164">
        <v>956</v>
      </c>
      <c r="D17" s="164">
        <v>6586</v>
      </c>
      <c r="E17" s="325">
        <v>11.1</v>
      </c>
      <c r="F17" s="164">
        <v>7658</v>
      </c>
      <c r="G17" s="103">
        <v>689</v>
      </c>
      <c r="H17" s="311" t="s">
        <v>59</v>
      </c>
    </row>
    <row r="18" spans="1:8" ht="18" customHeight="1">
      <c r="A18" s="311" t="s">
        <v>246</v>
      </c>
      <c r="B18" s="158">
        <v>235</v>
      </c>
      <c r="C18" s="164">
        <v>649</v>
      </c>
      <c r="D18" s="164">
        <v>2413</v>
      </c>
      <c r="E18" s="325">
        <v>2.8</v>
      </c>
      <c r="F18" s="164">
        <v>1027</v>
      </c>
      <c r="G18" s="103">
        <v>372</v>
      </c>
      <c r="H18" s="311" t="s">
        <v>246</v>
      </c>
    </row>
    <row r="19" spans="1:8" ht="18" customHeight="1">
      <c r="A19" s="311" t="s">
        <v>247</v>
      </c>
      <c r="B19" s="158">
        <v>168</v>
      </c>
      <c r="C19" s="164">
        <v>781</v>
      </c>
      <c r="D19" s="164">
        <v>4268</v>
      </c>
      <c r="E19" s="325">
        <v>4.5999999999999996</v>
      </c>
      <c r="F19" s="164">
        <v>2540</v>
      </c>
      <c r="G19" s="103">
        <v>546</v>
      </c>
      <c r="H19" s="311" t="s">
        <v>247</v>
      </c>
    </row>
    <row r="20" spans="1:8" ht="18" customHeight="1">
      <c r="A20" s="311" t="s">
        <v>1</v>
      </c>
      <c r="B20" s="158">
        <v>441</v>
      </c>
      <c r="C20" s="164">
        <v>2985</v>
      </c>
      <c r="D20" s="164">
        <v>4958</v>
      </c>
      <c r="E20" s="325">
        <v>6.8</v>
      </c>
      <c r="F20" s="164">
        <v>1124</v>
      </c>
      <c r="G20" s="103">
        <v>166</v>
      </c>
      <c r="H20" s="311" t="s">
        <v>1</v>
      </c>
    </row>
    <row r="21" spans="1:8" ht="18" customHeight="1">
      <c r="A21" s="311" t="s">
        <v>231</v>
      </c>
      <c r="B21" s="158">
        <v>451</v>
      </c>
      <c r="C21" s="164">
        <v>1642</v>
      </c>
      <c r="D21" s="164">
        <v>3366</v>
      </c>
      <c r="E21" s="325">
        <v>3.6</v>
      </c>
      <c r="F21" s="164">
        <v>746</v>
      </c>
      <c r="G21" s="103">
        <v>205</v>
      </c>
      <c r="H21" s="311" t="s">
        <v>231</v>
      </c>
    </row>
    <row r="22" spans="1:8" ht="18" customHeight="1">
      <c r="A22" s="311" t="s">
        <v>248</v>
      </c>
      <c r="B22" s="158">
        <v>127</v>
      </c>
      <c r="C22" s="164">
        <v>671</v>
      </c>
      <c r="D22" s="164">
        <v>3006</v>
      </c>
      <c r="E22" s="325">
        <v>5.3</v>
      </c>
      <c r="F22" s="164">
        <v>2367</v>
      </c>
      <c r="G22" s="103">
        <v>448</v>
      </c>
      <c r="H22" s="311" t="s">
        <v>248</v>
      </c>
    </row>
    <row r="23" spans="1:8" ht="18" customHeight="1">
      <c r="A23" s="311" t="s">
        <v>249</v>
      </c>
      <c r="B23" s="158">
        <v>9</v>
      </c>
      <c r="C23" s="164">
        <v>189</v>
      </c>
      <c r="D23" s="164">
        <v>510</v>
      </c>
      <c r="E23" s="325">
        <v>21</v>
      </c>
      <c r="F23" s="164">
        <v>5671</v>
      </c>
      <c r="G23" s="103">
        <v>270</v>
      </c>
      <c r="H23" s="311" t="s">
        <v>249</v>
      </c>
    </row>
    <row r="24" spans="1:8" ht="18" customHeight="1">
      <c r="A24" s="311" t="s">
        <v>145</v>
      </c>
      <c r="B24" s="158">
        <v>118</v>
      </c>
      <c r="C24" s="164">
        <v>482</v>
      </c>
      <c r="D24" s="164">
        <v>2495</v>
      </c>
      <c r="E24" s="325">
        <v>4.0999999999999996</v>
      </c>
      <c r="F24" s="164">
        <v>2115</v>
      </c>
      <c r="G24" s="103">
        <v>518</v>
      </c>
      <c r="H24" s="311" t="s">
        <v>145</v>
      </c>
    </row>
    <row r="25" spans="1:8" ht="18" customHeight="1">
      <c r="A25" s="311" t="s">
        <v>250</v>
      </c>
      <c r="B25" s="158">
        <v>291</v>
      </c>
      <c r="C25" s="164">
        <v>5891</v>
      </c>
      <c r="D25" s="164">
        <v>24048</v>
      </c>
      <c r="E25" s="325">
        <v>20.2</v>
      </c>
      <c r="F25" s="164">
        <v>8264</v>
      </c>
      <c r="G25" s="103">
        <v>408</v>
      </c>
      <c r="H25" s="311" t="s">
        <v>250</v>
      </c>
    </row>
    <row r="26" spans="1:8" ht="18" customHeight="1">
      <c r="A26" s="311" t="s">
        <v>251</v>
      </c>
      <c r="B26" s="158">
        <v>37</v>
      </c>
      <c r="C26" s="164">
        <v>400</v>
      </c>
      <c r="D26" s="164">
        <v>1878</v>
      </c>
      <c r="E26" s="325">
        <v>10.8</v>
      </c>
      <c r="F26" s="164">
        <v>5075</v>
      </c>
      <c r="G26" s="103">
        <v>469</v>
      </c>
      <c r="H26" s="311" t="s">
        <v>251</v>
      </c>
    </row>
    <row r="27" spans="1:8" ht="18" customHeight="1">
      <c r="A27" s="311" t="s">
        <v>85</v>
      </c>
      <c r="B27" s="158">
        <v>26</v>
      </c>
      <c r="C27" s="164">
        <v>288</v>
      </c>
      <c r="D27" s="164">
        <v>1462</v>
      </c>
      <c r="E27" s="325">
        <v>11.1</v>
      </c>
      <c r="F27" s="164">
        <v>5624</v>
      </c>
      <c r="G27" s="103">
        <v>508</v>
      </c>
      <c r="H27" s="311" t="s">
        <v>85</v>
      </c>
    </row>
    <row r="28" spans="1:8" ht="18" customHeight="1">
      <c r="A28" s="311" t="s">
        <v>137</v>
      </c>
      <c r="B28" s="158">
        <v>11</v>
      </c>
      <c r="C28" s="164">
        <v>112</v>
      </c>
      <c r="D28" s="164">
        <v>415</v>
      </c>
      <c r="E28" s="325">
        <v>10.199999999999999</v>
      </c>
      <c r="F28" s="164">
        <v>3777</v>
      </c>
      <c r="G28" s="103">
        <v>371</v>
      </c>
      <c r="H28" s="311" t="s">
        <v>137</v>
      </c>
    </row>
    <row r="29" spans="1:8" ht="18" customHeight="1">
      <c r="A29" s="311" t="s">
        <v>252</v>
      </c>
      <c r="B29" s="158">
        <v>314</v>
      </c>
      <c r="C29" s="164">
        <v>2319</v>
      </c>
      <c r="D29" s="164">
        <v>6687</v>
      </c>
      <c r="E29" s="325">
        <v>7.4</v>
      </c>
      <c r="F29" s="164">
        <v>2130</v>
      </c>
      <c r="G29" s="103">
        <v>288</v>
      </c>
      <c r="H29" s="311" t="s">
        <v>252</v>
      </c>
    </row>
    <row r="30" spans="1:8" ht="18" customHeight="1">
      <c r="A30" s="311" t="s">
        <v>79</v>
      </c>
      <c r="B30" s="158">
        <v>146</v>
      </c>
      <c r="C30" s="164">
        <v>457</v>
      </c>
      <c r="D30" s="164">
        <v>733</v>
      </c>
      <c r="E30" s="325">
        <v>3.1</v>
      </c>
      <c r="F30" s="164">
        <v>502</v>
      </c>
      <c r="G30" s="103">
        <v>160</v>
      </c>
      <c r="H30" s="311" t="s">
        <v>79</v>
      </c>
    </row>
    <row r="31" spans="1:8" ht="18" customHeight="1">
      <c r="A31" s="331" t="s">
        <v>253</v>
      </c>
      <c r="B31" s="112">
        <v>168</v>
      </c>
      <c r="C31" s="166">
        <v>1862</v>
      </c>
      <c r="D31" s="166">
        <v>5954</v>
      </c>
      <c r="E31" s="326">
        <v>11.1</v>
      </c>
      <c r="F31" s="166">
        <v>3544</v>
      </c>
      <c r="G31" s="104">
        <v>320</v>
      </c>
      <c r="H31" s="331" t="s">
        <v>253</v>
      </c>
    </row>
    <row r="32" spans="1:8" s="194" customFormat="1" ht="18" customHeight="1">
      <c r="A32" s="315" t="s">
        <v>254</v>
      </c>
      <c r="B32" s="315"/>
      <c r="C32" s="315"/>
      <c r="D32" s="315"/>
      <c r="H32" s="327"/>
    </row>
    <row r="33" spans="1:8" s="194" customFormat="1" ht="18" customHeight="1">
      <c r="A33" s="315" t="s">
        <v>265</v>
      </c>
      <c r="B33" s="315"/>
      <c r="C33" s="315"/>
      <c r="D33" s="315"/>
      <c r="E33" s="327"/>
      <c r="F33" s="327"/>
      <c r="G33" s="327"/>
      <c r="H33" s="327"/>
    </row>
    <row r="34" spans="1:8" s="194" customFormat="1" ht="18" customHeight="1">
      <c r="A34" s="316" t="s">
        <v>309</v>
      </c>
    </row>
  </sheetData>
  <mergeCells count="3">
    <mergeCell ref="A32:D32"/>
    <mergeCell ref="A33:D33"/>
    <mergeCell ref="E33:G33"/>
  </mergeCells>
  <phoneticPr fontId="20"/>
  <pageMargins left="0.78740157480314954" right="0.70866141732283472" top="0.78740157480314954" bottom="0.59055118110236215" header="0.51181102362204722" footer="0.19685039370078738"/>
  <pageSetup paperSize="9" scale="90" fitToWidth="1" fitToHeight="1" orientation="portrait" usePrinterDefaults="1" r:id="rId1"/>
  <headerFooter>
    <oddFooter>&amp;C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35"/>
  <dimension ref="A1:H28"/>
  <sheetViews>
    <sheetView view="pageBreakPreview" zoomScale="90" zoomScaleSheetLayoutView="90" workbookViewId="0">
      <selection activeCell="E16" sqref="E16"/>
    </sheetView>
  </sheetViews>
  <sheetFormatPr defaultRowHeight="22.5" customHeight="1"/>
  <cols>
    <col min="1" max="1" width="4.125" style="5" bestFit="1" customWidth="1"/>
    <col min="2" max="2" width="19.1796875" style="5" customWidth="1"/>
    <col min="3" max="4" width="18.6328125" style="5" customWidth="1"/>
    <col min="5" max="5" width="18.6328125" style="6" customWidth="1"/>
    <col min="6" max="6" width="18.6328125" style="7" customWidth="1"/>
    <col min="7" max="7" width="9.54296875" style="7" bestFit="1" customWidth="1"/>
    <col min="8" max="16384" width="9" style="5" bestFit="1" customWidth="1"/>
  </cols>
  <sheetData>
    <row r="1" spans="1:8" ht="18" customHeight="1">
      <c r="A1" s="8" t="s">
        <v>311</v>
      </c>
      <c r="B1" s="8"/>
      <c r="C1" s="8"/>
      <c r="D1" s="8"/>
      <c r="E1" s="8"/>
      <c r="F1" s="8"/>
      <c r="G1" s="43"/>
      <c r="H1" s="43"/>
    </row>
    <row r="2" spans="1:8" ht="15.5" customHeight="1">
      <c r="A2" s="9" t="s">
        <v>199</v>
      </c>
      <c r="B2" s="15"/>
      <c r="C2" s="22" t="s">
        <v>155</v>
      </c>
      <c r="D2" s="27"/>
      <c r="E2" s="34" t="s">
        <v>6</v>
      </c>
      <c r="F2" s="36"/>
    </row>
    <row r="3" spans="1:8" ht="15.5" customHeight="1">
      <c r="A3" s="10" t="s">
        <v>280</v>
      </c>
      <c r="B3" s="16"/>
      <c r="C3" s="10"/>
      <c r="D3" s="28" t="s">
        <v>17</v>
      </c>
      <c r="E3" s="35"/>
      <c r="F3" s="37" t="s">
        <v>17</v>
      </c>
    </row>
    <row r="4" spans="1:8" ht="18" customHeight="1">
      <c r="A4" s="11"/>
      <c r="B4" s="17"/>
      <c r="C4" s="23" t="s">
        <v>21</v>
      </c>
      <c r="D4" s="29" t="s">
        <v>23</v>
      </c>
      <c r="E4" s="23" t="s">
        <v>25</v>
      </c>
      <c r="F4" s="38" t="s">
        <v>23</v>
      </c>
    </row>
    <row r="5" spans="1:8" ht="15" customHeight="1">
      <c r="A5" s="11"/>
      <c r="B5" s="17"/>
      <c r="C5" s="11"/>
      <c r="D5" s="30"/>
      <c r="E5" s="11"/>
      <c r="F5" s="39"/>
    </row>
    <row r="6" spans="1:8" ht="25.5" customHeight="1">
      <c r="A6" s="12" t="s">
        <v>27</v>
      </c>
      <c r="B6" s="18"/>
      <c r="C6" s="24">
        <v>108401</v>
      </c>
      <c r="D6" s="31">
        <f t="shared" ref="D6:D26" si="0">C6/$C$6*100</f>
        <v>100</v>
      </c>
      <c r="E6" s="24">
        <v>1004621</v>
      </c>
      <c r="F6" s="40">
        <f t="shared" ref="F6:F26" si="1">E6/$E$6*100</f>
        <v>100</v>
      </c>
    </row>
    <row r="7" spans="1:8" ht="25.5" customHeight="1">
      <c r="A7" s="11"/>
      <c r="B7" s="19" t="s">
        <v>39</v>
      </c>
      <c r="C7" s="25">
        <v>35640</v>
      </c>
      <c r="D7" s="32">
        <f t="shared" si="0"/>
        <v>32.877925480392243</v>
      </c>
      <c r="E7" s="25">
        <v>363605</v>
      </c>
      <c r="F7" s="41">
        <f t="shared" si="1"/>
        <v>36.1932509871882</v>
      </c>
    </row>
    <row r="8" spans="1:8" ht="25.5" customHeight="1">
      <c r="A8" s="11"/>
      <c r="B8" s="19" t="s">
        <v>41</v>
      </c>
      <c r="C8" s="25">
        <v>12794</v>
      </c>
      <c r="D8" s="32">
        <f t="shared" si="0"/>
        <v>11.802474146917463</v>
      </c>
      <c r="E8" s="25">
        <v>129443</v>
      </c>
      <c r="F8" s="41">
        <f t="shared" si="1"/>
        <v>12.884759526229296</v>
      </c>
    </row>
    <row r="9" spans="1:8" s="5" customFormat="1" ht="25.5" customHeight="1">
      <c r="A9" s="13"/>
      <c r="B9" s="18" t="s">
        <v>35</v>
      </c>
      <c r="C9" s="24">
        <v>5764</v>
      </c>
      <c r="D9" s="31">
        <f t="shared" si="0"/>
        <v>5.3172941209029432</v>
      </c>
      <c r="E9" s="24">
        <v>51655</v>
      </c>
      <c r="F9" s="40">
        <f t="shared" si="1"/>
        <v>5.1417400193704887</v>
      </c>
      <c r="G9" s="7"/>
      <c r="H9" s="5"/>
    </row>
    <row r="10" spans="1:8" s="5" customFormat="1" ht="25.5" customHeight="1">
      <c r="A10" s="11"/>
      <c r="B10" s="19" t="s">
        <v>13</v>
      </c>
      <c r="C10" s="25">
        <v>3745</v>
      </c>
      <c r="D10" s="32">
        <f t="shared" si="0"/>
        <v>3.4547651774430124</v>
      </c>
      <c r="E10" s="25">
        <v>36151</v>
      </c>
      <c r="F10" s="41">
        <f t="shared" si="1"/>
        <v>3.5984714633677779</v>
      </c>
      <c r="G10" s="7"/>
      <c r="H10" s="5"/>
    </row>
    <row r="11" spans="1:8" s="5" customFormat="1" ht="25.5" customHeight="1">
      <c r="A11" s="11"/>
      <c r="B11" s="19" t="s">
        <v>54</v>
      </c>
      <c r="C11" s="25">
        <v>4070</v>
      </c>
      <c r="D11" s="32">
        <f t="shared" si="0"/>
        <v>3.75457790979788</v>
      </c>
      <c r="E11" s="25">
        <v>37641</v>
      </c>
      <c r="F11" s="41">
        <f t="shared" si="1"/>
        <v>3.7467861014253137</v>
      </c>
      <c r="G11" s="7"/>
      <c r="H11" s="5"/>
    </row>
    <row r="12" spans="1:8" s="5" customFormat="1" ht="25.5" customHeight="1">
      <c r="A12" s="11"/>
      <c r="B12" s="19" t="s">
        <v>10</v>
      </c>
      <c r="C12" s="25">
        <v>1692</v>
      </c>
      <c r="D12" s="32">
        <f t="shared" si="0"/>
        <v>1.5608712096751873</v>
      </c>
      <c r="E12" s="25">
        <v>16363</v>
      </c>
      <c r="F12" s="41">
        <f t="shared" si="1"/>
        <v>1.6287734379432643</v>
      </c>
      <c r="G12" s="7"/>
      <c r="H12" s="5"/>
    </row>
    <row r="13" spans="1:8" s="5" customFormat="1" ht="25.5" customHeight="1">
      <c r="A13" s="13"/>
      <c r="B13" s="20" t="s">
        <v>24</v>
      </c>
      <c r="C13" s="25">
        <v>1221</v>
      </c>
      <c r="D13" s="32">
        <f t="shared" si="0"/>
        <v>1.1263733729393641</v>
      </c>
      <c r="E13" s="25">
        <v>8451</v>
      </c>
      <c r="F13" s="41">
        <f t="shared" si="1"/>
        <v>0.84121275585519317</v>
      </c>
      <c r="G13" s="7"/>
      <c r="H13" s="5"/>
    </row>
    <row r="14" spans="1:8" s="5" customFormat="1" ht="25.5" customHeight="1">
      <c r="A14" s="11"/>
      <c r="B14" s="19" t="s">
        <v>60</v>
      </c>
      <c r="C14" s="25">
        <v>2835</v>
      </c>
      <c r="D14" s="32">
        <f t="shared" si="0"/>
        <v>2.6152895268493834</v>
      </c>
      <c r="E14" s="25">
        <v>20728</v>
      </c>
      <c r="F14" s="41">
        <f t="shared" si="1"/>
        <v>2.0632656494339656</v>
      </c>
      <c r="G14" s="7"/>
      <c r="H14" s="5"/>
    </row>
    <row r="15" spans="1:8" s="5" customFormat="1" ht="25.5" customHeight="1">
      <c r="A15" s="11"/>
      <c r="B15" s="19" t="s">
        <v>47</v>
      </c>
      <c r="C15" s="25">
        <v>1568</v>
      </c>
      <c r="D15" s="32">
        <f t="shared" si="0"/>
        <v>1.4464811210228687</v>
      </c>
      <c r="E15" s="25">
        <v>14387</v>
      </c>
      <c r="F15" s="41">
        <f t="shared" si="1"/>
        <v>1.4320823474723303</v>
      </c>
      <c r="G15" s="7"/>
      <c r="H15" s="5"/>
    </row>
    <row r="16" spans="1:8" s="5" customFormat="1" ht="25.5" customHeight="1">
      <c r="A16" s="11"/>
      <c r="B16" s="19" t="s">
        <v>18</v>
      </c>
      <c r="C16" s="25">
        <v>3083</v>
      </c>
      <c r="D16" s="32">
        <f t="shared" si="0"/>
        <v>2.8440697041540206</v>
      </c>
      <c r="E16" s="25">
        <v>24078</v>
      </c>
      <c r="F16" s="41">
        <f t="shared" si="1"/>
        <v>2.3967247349995668</v>
      </c>
      <c r="G16" s="7"/>
      <c r="H16" s="5"/>
    </row>
    <row r="17" spans="1:7" s="5" customFormat="1" ht="25.5" customHeight="1">
      <c r="A17" s="13"/>
      <c r="B17" s="20" t="s">
        <v>62</v>
      </c>
      <c r="C17" s="25">
        <v>5079</v>
      </c>
      <c r="D17" s="32">
        <f t="shared" si="0"/>
        <v>4.6853811311703772</v>
      </c>
      <c r="E17" s="25">
        <v>41875</v>
      </c>
      <c r="F17" s="41">
        <f t="shared" si="1"/>
        <v>4.1682385695700166</v>
      </c>
      <c r="G17" s="7"/>
    </row>
    <row r="18" spans="1:7" s="5" customFormat="1" ht="25.5" customHeight="1">
      <c r="A18" s="11"/>
      <c r="B18" s="19" t="s">
        <v>42</v>
      </c>
      <c r="C18" s="25">
        <v>2201</v>
      </c>
      <c r="D18" s="32">
        <f t="shared" si="0"/>
        <v>2.030424073578657</v>
      </c>
      <c r="E18" s="25">
        <v>17633</v>
      </c>
      <c r="F18" s="41">
        <f t="shared" si="1"/>
        <v>1.7551892703815668</v>
      </c>
      <c r="G18" s="7"/>
    </row>
    <row r="19" spans="1:7" ht="25.5" customHeight="1">
      <c r="A19" s="11"/>
      <c r="B19" s="19" t="s">
        <v>48</v>
      </c>
      <c r="C19" s="25">
        <v>1689</v>
      </c>
      <c r="D19" s="32">
        <f t="shared" si="0"/>
        <v>1.5581037075303732</v>
      </c>
      <c r="E19" s="25">
        <v>13844</v>
      </c>
      <c r="F19" s="41">
        <f t="shared" si="1"/>
        <v>1.3780321136030405</v>
      </c>
    </row>
    <row r="20" spans="1:7" ht="25.5" customHeight="1">
      <c r="A20" s="11"/>
      <c r="B20" s="19" t="s">
        <v>51</v>
      </c>
      <c r="C20" s="25">
        <v>2038</v>
      </c>
      <c r="D20" s="32">
        <f t="shared" si="0"/>
        <v>1.8800564570437543</v>
      </c>
      <c r="E20" s="25">
        <v>16738</v>
      </c>
      <c r="F20" s="41">
        <f t="shared" si="1"/>
        <v>1.6661009475215032</v>
      </c>
    </row>
    <row r="21" spans="1:7" ht="25.5" customHeight="1">
      <c r="A21" s="11"/>
      <c r="B21" s="19" t="s">
        <v>4</v>
      </c>
      <c r="C21" s="25">
        <v>9350</v>
      </c>
      <c r="D21" s="32">
        <f t="shared" si="0"/>
        <v>8.6253816846708062</v>
      </c>
      <c r="E21" s="25">
        <v>86163</v>
      </c>
      <c r="F21" s="41">
        <f t="shared" si="1"/>
        <v>8.5766672207728085</v>
      </c>
    </row>
    <row r="22" spans="1:7" ht="25.5" customHeight="1">
      <c r="A22" s="11"/>
      <c r="B22" s="19" t="s">
        <v>45</v>
      </c>
      <c r="C22" s="25">
        <v>1759</v>
      </c>
      <c r="D22" s="32">
        <f t="shared" si="0"/>
        <v>1.6226787575760373</v>
      </c>
      <c r="E22" s="25">
        <v>16348</v>
      </c>
      <c r="F22" s="41">
        <f t="shared" si="1"/>
        <v>1.6272803375601348</v>
      </c>
    </row>
    <row r="23" spans="1:7" ht="25.5" customHeight="1">
      <c r="A23" s="11"/>
      <c r="B23" s="19" t="s">
        <v>64</v>
      </c>
      <c r="C23" s="25">
        <v>3437</v>
      </c>
      <c r="D23" s="32">
        <f t="shared" si="0"/>
        <v>3.170634957242092</v>
      </c>
      <c r="E23" s="25">
        <v>20552</v>
      </c>
      <c r="F23" s="41">
        <f t="shared" si="1"/>
        <v>2.0457466049385786</v>
      </c>
    </row>
    <row r="24" spans="1:7" ht="25.5" customHeight="1">
      <c r="A24" s="11"/>
      <c r="B24" s="19" t="s">
        <v>71</v>
      </c>
      <c r="C24" s="25">
        <v>1876</v>
      </c>
      <c r="D24" s="32">
        <f t="shared" si="0"/>
        <v>1.7306113412237893</v>
      </c>
      <c r="E24" s="25">
        <v>13929</v>
      </c>
      <c r="F24" s="41">
        <f t="shared" si="1"/>
        <v>1.3864930157741078</v>
      </c>
    </row>
    <row r="25" spans="1:7" ht="25.5" customHeight="1">
      <c r="A25" s="11"/>
      <c r="B25" s="19" t="s">
        <v>58</v>
      </c>
      <c r="C25" s="25">
        <v>3336</v>
      </c>
      <c r="D25" s="32">
        <f t="shared" si="0"/>
        <v>3.0774623850333485</v>
      </c>
      <c r="E25" s="25">
        <v>26162</v>
      </c>
      <c r="F25" s="41">
        <f t="shared" si="1"/>
        <v>2.6041661482290337</v>
      </c>
    </row>
    <row r="26" spans="1:7" ht="25.5" customHeight="1">
      <c r="A26" s="14"/>
      <c r="B26" s="21" t="s">
        <v>65</v>
      </c>
      <c r="C26" s="26">
        <v>1259</v>
      </c>
      <c r="D26" s="33">
        <f t="shared" si="0"/>
        <v>1.1614284001070101</v>
      </c>
      <c r="E26" s="26">
        <v>12720</v>
      </c>
      <c r="F26" s="42">
        <f t="shared" si="1"/>
        <v>1.2661491248938654</v>
      </c>
    </row>
    <row r="27" spans="1:7" ht="18" customHeight="1">
      <c r="A27" s="5" t="s">
        <v>310</v>
      </c>
      <c r="B27" s="5"/>
      <c r="C27" s="5"/>
      <c r="D27" s="5"/>
      <c r="E27" s="17"/>
      <c r="F27" s="17"/>
    </row>
    <row r="28" spans="1:7" ht="18" customHeight="1">
      <c r="A28" s="5"/>
      <c r="B28" s="5"/>
      <c r="C28" s="5"/>
      <c r="D28" s="5"/>
      <c r="E28" s="17"/>
      <c r="F28" s="17"/>
    </row>
  </sheetData>
  <mergeCells count="8">
    <mergeCell ref="A1:F1"/>
    <mergeCell ref="A2:B2"/>
    <mergeCell ref="C2:D2"/>
    <mergeCell ref="E2:F2"/>
    <mergeCell ref="A3:B3"/>
    <mergeCell ref="A6:B6"/>
    <mergeCell ref="A27:F27"/>
    <mergeCell ref="A28:F28"/>
  </mergeCells>
  <phoneticPr fontId="20"/>
  <pageMargins left="0.78740157480314954" right="0.70866141732283472" top="0.78740157480314954" bottom="0.59055118110236215" header="0.51181102362204722" footer="0.19685039370078738"/>
  <pageSetup paperSize="9" scale="90" fitToWidth="1" fitToHeight="1" orientation="portrait" usePrinterDefaults="1" r:id="rId1"/>
  <headerFooter>
    <oddFooter>&amp;C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
  <dimension ref="A1:P28"/>
  <sheetViews>
    <sheetView view="pageBreakPreview" zoomScale="90" zoomScaleSheetLayoutView="90" workbookViewId="0">
      <selection activeCell="M34" sqref="M34"/>
    </sheetView>
  </sheetViews>
  <sheetFormatPr defaultRowHeight="18.75" customHeight="1"/>
  <cols>
    <col min="1" max="1" width="35.875" style="44" bestFit="1" customWidth="1"/>
    <col min="2" max="15" width="8.375" style="44" customWidth="1"/>
    <col min="16" max="16" width="35.875" style="44" bestFit="1" customWidth="1"/>
    <col min="17" max="16384" width="9" style="44" bestFit="1" customWidth="1"/>
  </cols>
  <sheetData>
    <row r="1" spans="1:16" s="45" customFormat="1" ht="18" customHeight="1">
      <c r="A1" s="47" t="s">
        <v>301</v>
      </c>
      <c r="B1" s="47"/>
      <c r="C1" s="47"/>
      <c r="D1" s="47"/>
      <c r="E1" s="47"/>
      <c r="F1" s="47"/>
      <c r="G1" s="47"/>
      <c r="H1" s="45"/>
      <c r="I1" s="79"/>
      <c r="J1" s="79"/>
      <c r="K1" s="79"/>
      <c r="L1" s="79"/>
      <c r="M1" s="79"/>
      <c r="N1" s="79"/>
      <c r="O1" s="79"/>
      <c r="P1" s="79"/>
    </row>
    <row r="2" spans="1:16" s="17" customFormat="1" ht="15.5" customHeight="1">
      <c r="A2" s="48" t="s">
        <v>261</v>
      </c>
      <c r="B2" s="22" t="s">
        <v>83</v>
      </c>
      <c r="C2" s="27"/>
      <c r="D2" s="73"/>
      <c r="E2" s="73"/>
      <c r="F2" s="73"/>
      <c r="G2" s="73"/>
      <c r="H2" s="73"/>
      <c r="I2" s="73"/>
      <c r="J2" s="73"/>
      <c r="K2" s="73"/>
      <c r="L2" s="73"/>
      <c r="M2" s="73"/>
      <c r="N2" s="73"/>
      <c r="O2" s="88"/>
      <c r="P2" s="51" t="s">
        <v>283</v>
      </c>
    </row>
    <row r="3" spans="1:16" s="17" customFormat="1" ht="15.5" customHeight="1">
      <c r="A3" s="49"/>
      <c r="B3" s="13"/>
      <c r="C3" s="64"/>
      <c r="D3" s="22" t="s">
        <v>87</v>
      </c>
      <c r="E3" s="74"/>
      <c r="F3" s="22" t="s">
        <v>50</v>
      </c>
      <c r="G3" s="74"/>
      <c r="H3" s="22" t="s">
        <v>243</v>
      </c>
      <c r="I3" s="74" t="s">
        <v>36</v>
      </c>
      <c r="J3" s="22" t="s">
        <v>84</v>
      </c>
      <c r="K3" s="74"/>
      <c r="L3" s="22" t="s">
        <v>116</v>
      </c>
      <c r="M3" s="74"/>
      <c r="N3" s="86" t="s">
        <v>117</v>
      </c>
      <c r="O3" s="74"/>
      <c r="P3" s="49"/>
    </row>
    <row r="4" spans="1:16" s="5" customFormat="1" ht="15.5" customHeight="1">
      <c r="A4" s="49"/>
      <c r="B4" s="13"/>
      <c r="C4" s="65"/>
      <c r="D4" s="13"/>
      <c r="E4" s="75"/>
      <c r="F4" s="13"/>
      <c r="G4" s="75"/>
      <c r="H4" s="13"/>
      <c r="I4" s="75"/>
      <c r="J4" s="13"/>
      <c r="K4" s="75"/>
      <c r="L4" s="13"/>
      <c r="M4" s="75"/>
      <c r="N4" s="87"/>
      <c r="O4" s="75"/>
      <c r="P4" s="49"/>
    </row>
    <row r="5" spans="1:16" s="17" customFormat="1" ht="15.5" customHeight="1">
      <c r="A5" s="49"/>
      <c r="B5" s="57"/>
      <c r="C5" s="66"/>
      <c r="D5" s="57"/>
      <c r="E5" s="76"/>
      <c r="F5" s="57"/>
      <c r="G5" s="76"/>
      <c r="H5" s="57"/>
      <c r="I5" s="76"/>
      <c r="J5" s="57"/>
      <c r="K5" s="76"/>
      <c r="L5" s="57"/>
      <c r="M5" s="76"/>
      <c r="N5" s="57"/>
      <c r="O5" s="76"/>
      <c r="P5" s="49"/>
    </row>
    <row r="6" spans="1:16" s="17" customFormat="1" ht="15.5" customHeight="1">
      <c r="A6" s="50" t="s">
        <v>282</v>
      </c>
      <c r="B6" s="58" t="s">
        <v>7</v>
      </c>
      <c r="C6" s="58" t="s">
        <v>86</v>
      </c>
      <c r="D6" s="28" t="s">
        <v>7</v>
      </c>
      <c r="E6" s="28" t="s">
        <v>86</v>
      </c>
      <c r="F6" s="28" t="s">
        <v>7</v>
      </c>
      <c r="G6" s="28" t="s">
        <v>86</v>
      </c>
      <c r="H6" s="28" t="s">
        <v>7</v>
      </c>
      <c r="I6" s="28" t="s">
        <v>86</v>
      </c>
      <c r="J6" s="28" t="s">
        <v>7</v>
      </c>
      <c r="K6" s="28" t="s">
        <v>86</v>
      </c>
      <c r="L6" s="28" t="s">
        <v>7</v>
      </c>
      <c r="M6" s="81" t="s">
        <v>86</v>
      </c>
      <c r="N6" s="28" t="s">
        <v>7</v>
      </c>
      <c r="O6" s="28" t="s">
        <v>86</v>
      </c>
      <c r="P6" s="90" t="s">
        <v>284</v>
      </c>
    </row>
    <row r="7" spans="1:16" s="17" customFormat="1" ht="18" customHeight="1">
      <c r="A7" s="51"/>
      <c r="B7" s="59" t="s">
        <v>90</v>
      </c>
      <c r="C7" s="67" t="s">
        <v>25</v>
      </c>
      <c r="D7" s="59" t="s">
        <v>90</v>
      </c>
      <c r="E7" s="67" t="s">
        <v>25</v>
      </c>
      <c r="F7" s="59" t="s">
        <v>90</v>
      </c>
      <c r="G7" s="67" t="s">
        <v>25</v>
      </c>
      <c r="H7" s="59" t="s">
        <v>90</v>
      </c>
      <c r="I7" s="67" t="s">
        <v>25</v>
      </c>
      <c r="J7" s="59" t="s">
        <v>90</v>
      </c>
      <c r="K7" s="67" t="s">
        <v>25</v>
      </c>
      <c r="L7" s="59" t="s">
        <v>90</v>
      </c>
      <c r="M7" s="67" t="s">
        <v>25</v>
      </c>
      <c r="N7" s="59" t="s">
        <v>90</v>
      </c>
      <c r="O7" s="67" t="s">
        <v>25</v>
      </c>
      <c r="P7" s="51"/>
    </row>
    <row r="8" spans="1:16" s="17" customFormat="1" ht="15" customHeight="1">
      <c r="A8" s="52"/>
      <c r="B8" s="11"/>
      <c r="C8" s="68"/>
      <c r="D8" s="11"/>
      <c r="E8" s="68"/>
      <c r="F8" s="11"/>
      <c r="G8" s="68"/>
      <c r="H8" s="11"/>
      <c r="I8" s="68"/>
      <c r="J8" s="11"/>
      <c r="K8" s="68"/>
      <c r="L8" s="11"/>
      <c r="M8" s="30"/>
      <c r="N8" s="11"/>
      <c r="O8" s="68"/>
      <c r="P8" s="52"/>
    </row>
    <row r="9" spans="1:16" s="46" customFormat="1" ht="25" customHeight="1">
      <c r="A9" s="53" t="s">
        <v>72</v>
      </c>
      <c r="B9" s="60">
        <v>5581</v>
      </c>
      <c r="C9" s="69">
        <v>51655</v>
      </c>
      <c r="D9" s="60">
        <v>3346</v>
      </c>
      <c r="E9" s="69">
        <v>6889</v>
      </c>
      <c r="F9" s="60">
        <v>981</v>
      </c>
      <c r="G9" s="69">
        <v>6372</v>
      </c>
      <c r="H9" s="78">
        <v>642</v>
      </c>
      <c r="I9" s="69">
        <v>8709</v>
      </c>
      <c r="J9" s="78">
        <v>273</v>
      </c>
      <c r="K9" s="69">
        <v>6528</v>
      </c>
      <c r="L9" s="60">
        <v>303</v>
      </c>
      <c r="M9" s="82">
        <v>23157</v>
      </c>
      <c r="N9" s="78">
        <v>36</v>
      </c>
      <c r="O9" s="89" t="s">
        <v>38</v>
      </c>
      <c r="P9" s="53" t="s">
        <v>72</v>
      </c>
    </row>
    <row r="10" spans="1:16" s="17" customFormat="1" ht="25" customHeight="1">
      <c r="A10" s="52" t="s">
        <v>77</v>
      </c>
      <c r="B10" s="61">
        <v>39</v>
      </c>
      <c r="C10" s="70">
        <v>603</v>
      </c>
      <c r="D10" s="61">
        <v>9</v>
      </c>
      <c r="E10" s="70">
        <v>21</v>
      </c>
      <c r="F10" s="61">
        <v>11</v>
      </c>
      <c r="G10" s="70">
        <v>66</v>
      </c>
      <c r="H10" s="61">
        <v>12</v>
      </c>
      <c r="I10" s="70">
        <v>183</v>
      </c>
      <c r="J10" s="61">
        <v>2</v>
      </c>
      <c r="K10" s="70">
        <v>53</v>
      </c>
      <c r="L10" s="62">
        <v>5</v>
      </c>
      <c r="M10" s="83">
        <v>280</v>
      </c>
      <c r="N10" s="61" t="s">
        <v>38</v>
      </c>
      <c r="O10" s="70" t="s">
        <v>38</v>
      </c>
      <c r="P10" s="52" t="s">
        <v>77</v>
      </c>
    </row>
    <row r="11" spans="1:16" s="17" customFormat="1" ht="25" customHeight="1">
      <c r="A11" s="52" t="s">
        <v>95</v>
      </c>
      <c r="B11" s="61">
        <v>1</v>
      </c>
      <c r="C11" s="70">
        <v>18</v>
      </c>
      <c r="D11" s="61" t="s">
        <v>38</v>
      </c>
      <c r="E11" s="70" t="s">
        <v>38</v>
      </c>
      <c r="F11" s="61" t="s">
        <v>38</v>
      </c>
      <c r="G11" s="70" t="s">
        <v>38</v>
      </c>
      <c r="H11" s="61">
        <v>1</v>
      </c>
      <c r="I11" s="70">
        <v>18</v>
      </c>
      <c r="J11" s="61" t="s">
        <v>38</v>
      </c>
      <c r="K11" s="70" t="s">
        <v>38</v>
      </c>
      <c r="L11" s="61" t="s">
        <v>38</v>
      </c>
      <c r="M11" s="84" t="s">
        <v>38</v>
      </c>
      <c r="N11" s="61" t="s">
        <v>38</v>
      </c>
      <c r="O11" s="70" t="s">
        <v>38</v>
      </c>
      <c r="P11" s="52" t="s">
        <v>95</v>
      </c>
    </row>
    <row r="12" spans="1:16" s="17" customFormat="1" ht="25" customHeight="1">
      <c r="A12" s="52" t="s">
        <v>96</v>
      </c>
      <c r="B12" s="61">
        <v>1</v>
      </c>
      <c r="C12" s="70">
        <v>1</v>
      </c>
      <c r="D12" s="61">
        <v>1</v>
      </c>
      <c r="E12" s="70">
        <v>1</v>
      </c>
      <c r="F12" s="61" t="s">
        <v>38</v>
      </c>
      <c r="G12" s="70" t="s">
        <v>38</v>
      </c>
      <c r="H12" s="61" t="s">
        <v>38</v>
      </c>
      <c r="I12" s="70" t="s">
        <v>38</v>
      </c>
      <c r="J12" s="61" t="s">
        <v>38</v>
      </c>
      <c r="K12" s="70" t="s">
        <v>38</v>
      </c>
      <c r="L12" s="61" t="s">
        <v>38</v>
      </c>
      <c r="M12" s="84" t="s">
        <v>38</v>
      </c>
      <c r="N12" s="61" t="s">
        <v>38</v>
      </c>
      <c r="O12" s="70" t="s">
        <v>38</v>
      </c>
      <c r="P12" s="52" t="s">
        <v>96</v>
      </c>
    </row>
    <row r="13" spans="1:16" s="17" customFormat="1" ht="25" customHeight="1">
      <c r="A13" s="52" t="s">
        <v>99</v>
      </c>
      <c r="B13" s="61">
        <v>513</v>
      </c>
      <c r="C13" s="71">
        <v>3047</v>
      </c>
      <c r="D13" s="61">
        <v>313</v>
      </c>
      <c r="E13" s="70">
        <v>640</v>
      </c>
      <c r="F13" s="61">
        <v>108</v>
      </c>
      <c r="G13" s="70">
        <v>694</v>
      </c>
      <c r="H13" s="61">
        <v>63</v>
      </c>
      <c r="I13" s="70">
        <v>826</v>
      </c>
      <c r="J13" s="61">
        <v>22</v>
      </c>
      <c r="K13" s="70">
        <v>539</v>
      </c>
      <c r="L13" s="62">
        <v>7</v>
      </c>
      <c r="M13" s="83">
        <v>348</v>
      </c>
      <c r="N13" s="61" t="s">
        <v>38</v>
      </c>
      <c r="O13" s="70" t="s">
        <v>38</v>
      </c>
      <c r="P13" s="52" t="s">
        <v>99</v>
      </c>
    </row>
    <row r="14" spans="1:16" s="17" customFormat="1" ht="25" customHeight="1">
      <c r="A14" s="52" t="s">
        <v>11</v>
      </c>
      <c r="B14" s="62">
        <v>1119</v>
      </c>
      <c r="C14" s="71">
        <v>15796</v>
      </c>
      <c r="D14" s="61">
        <v>545</v>
      </c>
      <c r="E14" s="71">
        <v>1151</v>
      </c>
      <c r="F14" s="61">
        <v>237</v>
      </c>
      <c r="G14" s="71">
        <v>1568</v>
      </c>
      <c r="H14" s="61">
        <v>149</v>
      </c>
      <c r="I14" s="71">
        <v>2008</v>
      </c>
      <c r="J14" s="61">
        <v>78</v>
      </c>
      <c r="K14" s="71">
        <v>1878</v>
      </c>
      <c r="L14" s="62">
        <v>110</v>
      </c>
      <c r="M14" s="83">
        <v>9191</v>
      </c>
      <c r="N14" s="61" t="s">
        <v>38</v>
      </c>
      <c r="O14" s="70" t="s">
        <v>38</v>
      </c>
      <c r="P14" s="52" t="s">
        <v>11</v>
      </c>
    </row>
    <row r="15" spans="1:16" s="17" customFormat="1" ht="25" customHeight="1">
      <c r="A15" s="52" t="s">
        <v>100</v>
      </c>
      <c r="B15" s="61">
        <v>9</v>
      </c>
      <c r="C15" s="70">
        <v>148</v>
      </c>
      <c r="D15" s="61">
        <v>2</v>
      </c>
      <c r="E15" s="70">
        <v>4</v>
      </c>
      <c r="F15" s="61">
        <v>2</v>
      </c>
      <c r="G15" s="70">
        <v>14</v>
      </c>
      <c r="H15" s="61">
        <v>2</v>
      </c>
      <c r="I15" s="70">
        <v>24</v>
      </c>
      <c r="J15" s="61">
        <v>2</v>
      </c>
      <c r="K15" s="70">
        <v>47</v>
      </c>
      <c r="L15" s="62">
        <v>1</v>
      </c>
      <c r="M15" s="83">
        <v>59</v>
      </c>
      <c r="N15" s="61" t="s">
        <v>38</v>
      </c>
      <c r="O15" s="70" t="s">
        <v>38</v>
      </c>
      <c r="P15" s="52" t="s">
        <v>100</v>
      </c>
    </row>
    <row r="16" spans="1:16" s="17" customFormat="1" ht="25" customHeight="1">
      <c r="A16" s="52" t="s">
        <v>105</v>
      </c>
      <c r="B16" s="61">
        <v>38</v>
      </c>
      <c r="C16" s="70">
        <v>259</v>
      </c>
      <c r="D16" s="61">
        <v>22</v>
      </c>
      <c r="E16" s="70">
        <v>34</v>
      </c>
      <c r="F16" s="61">
        <v>8</v>
      </c>
      <c r="G16" s="70">
        <v>46</v>
      </c>
      <c r="H16" s="61">
        <v>2</v>
      </c>
      <c r="I16" s="70">
        <v>24</v>
      </c>
      <c r="J16" s="61">
        <v>5</v>
      </c>
      <c r="K16" s="70">
        <v>119</v>
      </c>
      <c r="L16" s="62">
        <v>1</v>
      </c>
      <c r="M16" s="83">
        <v>36</v>
      </c>
      <c r="N16" s="61" t="s">
        <v>38</v>
      </c>
      <c r="O16" s="70" t="s">
        <v>38</v>
      </c>
      <c r="P16" s="52" t="s">
        <v>105</v>
      </c>
    </row>
    <row r="17" spans="1:16" s="17" customFormat="1" ht="25" customHeight="1">
      <c r="A17" s="52" t="s">
        <v>107</v>
      </c>
      <c r="B17" s="61">
        <v>84</v>
      </c>
      <c r="C17" s="71">
        <v>2077</v>
      </c>
      <c r="D17" s="61">
        <v>18</v>
      </c>
      <c r="E17" s="70">
        <v>42</v>
      </c>
      <c r="F17" s="61">
        <v>13</v>
      </c>
      <c r="G17" s="70">
        <v>88</v>
      </c>
      <c r="H17" s="61">
        <v>14</v>
      </c>
      <c r="I17" s="70">
        <v>185</v>
      </c>
      <c r="J17" s="61">
        <v>14</v>
      </c>
      <c r="K17" s="70">
        <v>338</v>
      </c>
      <c r="L17" s="62">
        <v>20</v>
      </c>
      <c r="M17" s="83">
        <v>1424</v>
      </c>
      <c r="N17" s="61">
        <v>5</v>
      </c>
      <c r="O17" s="70" t="s">
        <v>38</v>
      </c>
      <c r="P17" s="52" t="s">
        <v>107</v>
      </c>
    </row>
    <row r="18" spans="1:16" s="17" customFormat="1" ht="25" customHeight="1">
      <c r="A18" s="52" t="s">
        <v>40</v>
      </c>
      <c r="B18" s="62">
        <v>1496</v>
      </c>
      <c r="C18" s="71">
        <v>12700</v>
      </c>
      <c r="D18" s="62">
        <v>899</v>
      </c>
      <c r="E18" s="71">
        <v>2016</v>
      </c>
      <c r="F18" s="61">
        <v>267</v>
      </c>
      <c r="G18" s="71">
        <v>1687</v>
      </c>
      <c r="H18" s="61">
        <v>194</v>
      </c>
      <c r="I18" s="71">
        <v>2712</v>
      </c>
      <c r="J18" s="61">
        <v>69</v>
      </c>
      <c r="K18" s="71">
        <v>1624</v>
      </c>
      <c r="L18" s="62">
        <v>59</v>
      </c>
      <c r="M18" s="83">
        <v>4661</v>
      </c>
      <c r="N18" s="61">
        <v>8</v>
      </c>
      <c r="O18" s="70" t="s">
        <v>38</v>
      </c>
      <c r="P18" s="52" t="s">
        <v>40</v>
      </c>
    </row>
    <row r="19" spans="1:16" s="17" customFormat="1" ht="25" customHeight="1">
      <c r="A19" s="52" t="s">
        <v>30</v>
      </c>
      <c r="B19" s="61">
        <v>88</v>
      </c>
      <c r="C19" s="71">
        <v>963</v>
      </c>
      <c r="D19" s="61">
        <v>31</v>
      </c>
      <c r="E19" s="70">
        <v>70</v>
      </c>
      <c r="F19" s="61">
        <v>26</v>
      </c>
      <c r="G19" s="70">
        <v>184</v>
      </c>
      <c r="H19" s="61">
        <v>17</v>
      </c>
      <c r="I19" s="70">
        <v>219</v>
      </c>
      <c r="J19" s="61">
        <v>7</v>
      </c>
      <c r="K19" s="70">
        <v>166</v>
      </c>
      <c r="L19" s="62">
        <v>5</v>
      </c>
      <c r="M19" s="83">
        <v>324</v>
      </c>
      <c r="N19" s="61">
        <v>2</v>
      </c>
      <c r="O19" s="70" t="s">
        <v>38</v>
      </c>
      <c r="P19" s="52" t="s">
        <v>30</v>
      </c>
    </row>
    <row r="20" spans="1:16" ht="25" customHeight="1">
      <c r="A20" s="52" t="s">
        <v>108</v>
      </c>
      <c r="B20" s="61">
        <v>244</v>
      </c>
      <c r="C20" s="70">
        <v>652</v>
      </c>
      <c r="D20" s="61">
        <v>209</v>
      </c>
      <c r="E20" s="70">
        <v>342</v>
      </c>
      <c r="F20" s="61">
        <v>22</v>
      </c>
      <c r="G20" s="70">
        <v>137</v>
      </c>
      <c r="H20" s="61">
        <v>6</v>
      </c>
      <c r="I20" s="70">
        <v>74</v>
      </c>
      <c r="J20" s="61">
        <v>3</v>
      </c>
      <c r="K20" s="70">
        <v>69</v>
      </c>
      <c r="L20" s="61">
        <v>1</v>
      </c>
      <c r="M20" s="84">
        <v>30</v>
      </c>
      <c r="N20" s="61">
        <v>3</v>
      </c>
      <c r="O20" s="70" t="s">
        <v>38</v>
      </c>
      <c r="P20" s="52" t="s">
        <v>108</v>
      </c>
    </row>
    <row r="21" spans="1:16" ht="25" customHeight="1">
      <c r="A21" s="54" t="s">
        <v>33</v>
      </c>
      <c r="B21" s="61">
        <v>170</v>
      </c>
      <c r="C21" s="70">
        <v>768</v>
      </c>
      <c r="D21" s="61">
        <v>113</v>
      </c>
      <c r="E21" s="70">
        <v>229</v>
      </c>
      <c r="F21" s="61">
        <v>37</v>
      </c>
      <c r="G21" s="70">
        <v>251</v>
      </c>
      <c r="H21" s="61">
        <v>14</v>
      </c>
      <c r="I21" s="70">
        <v>186</v>
      </c>
      <c r="J21" s="61">
        <v>3</v>
      </c>
      <c r="K21" s="70">
        <v>63</v>
      </c>
      <c r="L21" s="62">
        <v>1</v>
      </c>
      <c r="M21" s="83">
        <v>39</v>
      </c>
      <c r="N21" s="61">
        <v>2</v>
      </c>
      <c r="O21" s="70" t="s">
        <v>38</v>
      </c>
      <c r="P21" s="54" t="s">
        <v>33</v>
      </c>
    </row>
    <row r="22" spans="1:16" ht="25" customHeight="1">
      <c r="A22" s="52" t="s">
        <v>110</v>
      </c>
      <c r="B22" s="61">
        <v>475</v>
      </c>
      <c r="C22" s="71">
        <v>3217</v>
      </c>
      <c r="D22" s="61">
        <v>310</v>
      </c>
      <c r="E22" s="70">
        <v>673</v>
      </c>
      <c r="F22" s="61">
        <v>78</v>
      </c>
      <c r="G22" s="70">
        <v>527</v>
      </c>
      <c r="H22" s="61">
        <v>49</v>
      </c>
      <c r="I22" s="70">
        <v>649</v>
      </c>
      <c r="J22" s="61">
        <v>26</v>
      </c>
      <c r="K22" s="70">
        <v>624</v>
      </c>
      <c r="L22" s="62">
        <v>11</v>
      </c>
      <c r="M22" s="83">
        <v>744</v>
      </c>
      <c r="N22" s="61">
        <v>1</v>
      </c>
      <c r="O22" s="70" t="s">
        <v>38</v>
      </c>
      <c r="P22" s="52" t="s">
        <v>110</v>
      </c>
    </row>
    <row r="23" spans="1:16" ht="25" customHeight="1">
      <c r="A23" s="52" t="s">
        <v>111</v>
      </c>
      <c r="B23" s="61">
        <v>482</v>
      </c>
      <c r="C23" s="71">
        <v>1813</v>
      </c>
      <c r="D23" s="61">
        <v>408</v>
      </c>
      <c r="E23" s="70">
        <v>733</v>
      </c>
      <c r="F23" s="61">
        <v>40</v>
      </c>
      <c r="G23" s="70">
        <v>250</v>
      </c>
      <c r="H23" s="61">
        <v>18</v>
      </c>
      <c r="I23" s="70">
        <v>240</v>
      </c>
      <c r="J23" s="61">
        <v>4</v>
      </c>
      <c r="K23" s="70">
        <v>98</v>
      </c>
      <c r="L23" s="62">
        <v>10</v>
      </c>
      <c r="M23" s="83">
        <v>492</v>
      </c>
      <c r="N23" s="61">
        <v>2</v>
      </c>
      <c r="O23" s="70" t="s">
        <v>38</v>
      </c>
      <c r="P23" s="52" t="s">
        <v>111</v>
      </c>
    </row>
    <row r="24" spans="1:16" ht="25" customHeight="1">
      <c r="A24" s="52" t="s">
        <v>112</v>
      </c>
      <c r="B24" s="61">
        <v>136</v>
      </c>
      <c r="C24" s="70">
        <v>726</v>
      </c>
      <c r="D24" s="61">
        <v>96</v>
      </c>
      <c r="E24" s="70">
        <v>159</v>
      </c>
      <c r="F24" s="61">
        <v>19</v>
      </c>
      <c r="G24" s="70">
        <v>121</v>
      </c>
      <c r="H24" s="61">
        <v>9</v>
      </c>
      <c r="I24" s="70">
        <v>144</v>
      </c>
      <c r="J24" s="61">
        <v>5</v>
      </c>
      <c r="K24" s="70">
        <v>124</v>
      </c>
      <c r="L24" s="62">
        <v>4</v>
      </c>
      <c r="M24" s="83">
        <v>178</v>
      </c>
      <c r="N24" s="61">
        <v>3</v>
      </c>
      <c r="O24" s="70" t="s">
        <v>38</v>
      </c>
      <c r="P24" s="52" t="s">
        <v>112</v>
      </c>
    </row>
    <row r="25" spans="1:16" ht="25" customHeight="1">
      <c r="A25" s="52" t="s">
        <v>113</v>
      </c>
      <c r="B25" s="61">
        <v>298</v>
      </c>
      <c r="C25" s="71">
        <v>5863</v>
      </c>
      <c r="D25" s="61">
        <v>102</v>
      </c>
      <c r="E25" s="70">
        <v>221</v>
      </c>
      <c r="F25" s="61">
        <v>64</v>
      </c>
      <c r="G25" s="70">
        <v>435</v>
      </c>
      <c r="H25" s="61">
        <v>62</v>
      </c>
      <c r="I25" s="70">
        <v>824</v>
      </c>
      <c r="J25" s="61">
        <v>16</v>
      </c>
      <c r="K25" s="70">
        <v>376</v>
      </c>
      <c r="L25" s="62">
        <v>52</v>
      </c>
      <c r="M25" s="83">
        <v>4007</v>
      </c>
      <c r="N25" s="61">
        <v>2</v>
      </c>
      <c r="O25" s="70" t="s">
        <v>38</v>
      </c>
      <c r="P25" s="52" t="s">
        <v>113</v>
      </c>
    </row>
    <row r="26" spans="1:16" ht="25" customHeight="1">
      <c r="A26" s="52" t="s">
        <v>115</v>
      </c>
      <c r="B26" s="61">
        <v>37</v>
      </c>
      <c r="C26" s="70">
        <v>397</v>
      </c>
      <c r="D26" s="61">
        <v>21</v>
      </c>
      <c r="E26" s="70">
        <v>63</v>
      </c>
      <c r="F26" s="61">
        <v>8</v>
      </c>
      <c r="G26" s="70">
        <v>47</v>
      </c>
      <c r="H26" s="61">
        <v>7</v>
      </c>
      <c r="I26" s="70">
        <v>95</v>
      </c>
      <c r="J26" s="61" t="s">
        <v>38</v>
      </c>
      <c r="K26" s="70" t="s">
        <v>38</v>
      </c>
      <c r="L26" s="62">
        <v>1</v>
      </c>
      <c r="M26" s="83">
        <v>192</v>
      </c>
      <c r="N26" s="61" t="s">
        <v>38</v>
      </c>
      <c r="O26" s="70" t="s">
        <v>38</v>
      </c>
      <c r="P26" s="52" t="s">
        <v>115</v>
      </c>
    </row>
    <row r="27" spans="1:16" ht="25" customHeight="1">
      <c r="A27" s="55" t="s">
        <v>192</v>
      </c>
      <c r="B27" s="63">
        <v>351</v>
      </c>
      <c r="C27" s="72">
        <v>2607</v>
      </c>
      <c r="D27" s="63">
        <v>247</v>
      </c>
      <c r="E27" s="77">
        <v>490</v>
      </c>
      <c r="F27" s="63">
        <v>41</v>
      </c>
      <c r="G27" s="77">
        <v>257</v>
      </c>
      <c r="H27" s="63">
        <v>23</v>
      </c>
      <c r="I27" s="77">
        <v>298</v>
      </c>
      <c r="J27" s="63">
        <v>17</v>
      </c>
      <c r="K27" s="77">
        <v>410</v>
      </c>
      <c r="L27" s="80">
        <v>15</v>
      </c>
      <c r="M27" s="85">
        <v>1152</v>
      </c>
      <c r="N27" s="63">
        <v>8</v>
      </c>
      <c r="O27" s="77" t="s">
        <v>38</v>
      </c>
      <c r="P27" s="55" t="s">
        <v>192</v>
      </c>
    </row>
    <row r="28" spans="1:16" ht="18" customHeight="1">
      <c r="A28" s="56" t="s">
        <v>319</v>
      </c>
      <c r="B28" s="56"/>
      <c r="C28" s="56"/>
      <c r="D28" s="56"/>
      <c r="E28" s="56"/>
      <c r="F28" s="56"/>
      <c r="G28" s="56"/>
      <c r="H28" s="56"/>
    </row>
  </sheetData>
  <mergeCells count="12">
    <mergeCell ref="A1:G1"/>
    <mergeCell ref="D2:G2"/>
    <mergeCell ref="I2:O2"/>
    <mergeCell ref="A28:H28"/>
    <mergeCell ref="B2:C5"/>
    <mergeCell ref="D3:E5"/>
    <mergeCell ref="F3:G5"/>
    <mergeCell ref="H3:H5"/>
    <mergeCell ref="I3:I5"/>
    <mergeCell ref="J3:K5"/>
    <mergeCell ref="L3:M5"/>
    <mergeCell ref="N3:O5"/>
  </mergeCells>
  <phoneticPr fontId="20"/>
  <pageMargins left="0.78740157480314954" right="0.70866141732283472" top="0.78740157480314954" bottom="0.59055118110236215" header="0.51181102362204722" footer="0.19685039370078738"/>
  <pageSetup paperSize="9" scale="90" fitToWidth="1" fitToHeight="1" orientation="portrait" usePrinterDefaults="1" r:id="rId1"/>
  <headerFooter>
    <oddFooter>&amp;C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6"/>
  <dimension ref="A1:R47"/>
  <sheetViews>
    <sheetView view="pageBreakPreview" topLeftCell="A13" zoomScale="90" zoomScaleSheetLayoutView="90" workbookViewId="0">
      <selection activeCell="R47" sqref="R47"/>
    </sheetView>
  </sheetViews>
  <sheetFormatPr defaultRowHeight="15.75" customHeight="1"/>
  <cols>
    <col min="1" max="1" width="23.25" style="5" customWidth="1"/>
    <col min="2" max="8" width="8.625" style="5" customWidth="1"/>
    <col min="9" max="9" width="9" style="5" customWidth="1"/>
    <col min="10" max="17" width="8.625" style="5" customWidth="1"/>
    <col min="18" max="18" width="22.25" style="5" customWidth="1"/>
    <col min="19" max="16384" width="9" style="5" bestFit="1" customWidth="1"/>
  </cols>
  <sheetData>
    <row r="1" spans="1:18" s="46" customFormat="1" ht="18" customHeight="1">
      <c r="A1" s="47" t="s">
        <v>302</v>
      </c>
      <c r="B1" s="47"/>
      <c r="C1" s="47"/>
      <c r="D1" s="47"/>
      <c r="E1" s="47"/>
      <c r="F1" s="47"/>
      <c r="G1" s="47"/>
      <c r="I1" s="17"/>
      <c r="J1" s="17"/>
      <c r="K1" s="17"/>
      <c r="L1" s="17"/>
      <c r="M1" s="17"/>
      <c r="N1" s="17"/>
      <c r="O1" s="17"/>
      <c r="P1" s="17"/>
    </row>
    <row r="2" spans="1:18" ht="15" customHeight="1">
      <c r="A2" s="48" t="s">
        <v>269</v>
      </c>
      <c r="B2" s="22" t="s">
        <v>83</v>
      </c>
      <c r="C2" s="27"/>
      <c r="D2" s="106"/>
      <c r="E2" s="106"/>
      <c r="F2" s="106"/>
      <c r="G2" s="106"/>
      <c r="H2" s="106"/>
      <c r="I2" s="106"/>
      <c r="J2" s="106"/>
      <c r="K2" s="106"/>
      <c r="L2" s="22" t="s">
        <v>146</v>
      </c>
      <c r="M2" s="113"/>
      <c r="N2" s="123" t="s">
        <v>303</v>
      </c>
      <c r="O2" s="28"/>
      <c r="P2" s="28"/>
      <c r="Q2" s="28"/>
      <c r="R2" s="142" t="s">
        <v>285</v>
      </c>
    </row>
    <row r="3" spans="1:18" ht="15" customHeight="1">
      <c r="A3" s="49"/>
      <c r="B3" s="13"/>
      <c r="C3" s="64"/>
      <c r="D3" s="22" t="s">
        <v>75</v>
      </c>
      <c r="E3" s="74"/>
      <c r="F3" s="22" t="s">
        <v>119</v>
      </c>
      <c r="G3" s="27"/>
      <c r="H3" s="106"/>
      <c r="I3" s="106"/>
      <c r="J3" s="106"/>
      <c r="K3" s="106"/>
      <c r="L3" s="13"/>
      <c r="M3" s="114"/>
      <c r="N3" s="123"/>
      <c r="O3" s="28"/>
      <c r="P3" s="28"/>
      <c r="Q3" s="28"/>
      <c r="R3" s="49"/>
    </row>
    <row r="4" spans="1:18" ht="15" customHeight="1">
      <c r="A4" s="52"/>
      <c r="B4" s="57"/>
      <c r="C4" s="66"/>
      <c r="D4" s="57"/>
      <c r="E4" s="76"/>
      <c r="F4" s="57"/>
      <c r="G4" s="66"/>
      <c r="H4" s="81" t="s">
        <v>120</v>
      </c>
      <c r="I4" s="88"/>
      <c r="J4" s="28" t="s">
        <v>132</v>
      </c>
      <c r="K4" s="28"/>
      <c r="L4" s="57"/>
      <c r="M4" s="115"/>
      <c r="N4" s="123"/>
      <c r="O4" s="28"/>
      <c r="P4" s="28"/>
      <c r="Q4" s="28"/>
      <c r="R4" s="52"/>
    </row>
    <row r="5" spans="1:18" ht="15" customHeight="1">
      <c r="A5" s="52"/>
      <c r="B5" s="97" t="s">
        <v>7</v>
      </c>
      <c r="C5" s="101" t="s">
        <v>86</v>
      </c>
      <c r="D5" s="97" t="s">
        <v>7</v>
      </c>
      <c r="E5" s="97" t="s">
        <v>86</v>
      </c>
      <c r="F5" s="97" t="s">
        <v>7</v>
      </c>
      <c r="G5" s="97" t="s">
        <v>86</v>
      </c>
      <c r="H5" s="97" t="s">
        <v>7</v>
      </c>
      <c r="I5" s="97" t="s">
        <v>86</v>
      </c>
      <c r="J5" s="97" t="s">
        <v>7</v>
      </c>
      <c r="K5" s="97" t="s">
        <v>86</v>
      </c>
      <c r="L5" s="97" t="s">
        <v>7</v>
      </c>
      <c r="M5" s="116" t="s">
        <v>86</v>
      </c>
      <c r="N5" s="124" t="s">
        <v>102</v>
      </c>
      <c r="O5" s="28"/>
      <c r="P5" s="97" t="s">
        <v>149</v>
      </c>
      <c r="Q5" s="28"/>
      <c r="R5" s="52"/>
    </row>
    <row r="6" spans="1:18" ht="15" customHeight="1">
      <c r="A6" s="91" t="s">
        <v>282</v>
      </c>
      <c r="B6" s="96"/>
      <c r="C6" s="96"/>
      <c r="D6" s="96"/>
      <c r="E6" s="96"/>
      <c r="F6" s="96"/>
      <c r="G6" s="96"/>
      <c r="H6" s="96"/>
      <c r="I6" s="96"/>
      <c r="J6" s="96"/>
      <c r="K6" s="96"/>
      <c r="L6" s="96"/>
      <c r="M6" s="117"/>
      <c r="N6" s="125"/>
      <c r="O6" s="28" t="s">
        <v>17</v>
      </c>
      <c r="P6" s="96"/>
      <c r="Q6" s="28" t="s">
        <v>17</v>
      </c>
      <c r="R6" s="143" t="s">
        <v>286</v>
      </c>
    </row>
    <row r="7" spans="1:18" ht="15" customHeight="1">
      <c r="A7" s="52"/>
      <c r="B7" s="59" t="s">
        <v>90</v>
      </c>
      <c r="C7" s="29" t="s">
        <v>25</v>
      </c>
      <c r="D7" s="59" t="s">
        <v>90</v>
      </c>
      <c r="E7" s="105" t="s">
        <v>25</v>
      </c>
      <c r="F7" s="59" t="s">
        <v>90</v>
      </c>
      <c r="G7" s="105" t="s">
        <v>25</v>
      </c>
      <c r="H7" s="59" t="s">
        <v>90</v>
      </c>
      <c r="I7" s="67" t="s">
        <v>25</v>
      </c>
      <c r="J7" s="59" t="s">
        <v>90</v>
      </c>
      <c r="K7" s="105" t="s">
        <v>25</v>
      </c>
      <c r="L7" s="59" t="s">
        <v>90</v>
      </c>
      <c r="M7" s="29" t="s">
        <v>25</v>
      </c>
      <c r="N7" s="126" t="s">
        <v>25</v>
      </c>
      <c r="O7" s="67" t="s">
        <v>23</v>
      </c>
      <c r="P7" s="59" t="s">
        <v>25</v>
      </c>
      <c r="Q7" s="67" t="s">
        <v>23</v>
      </c>
      <c r="R7" s="52"/>
    </row>
    <row r="8" spans="1:18" ht="15" customHeight="1">
      <c r="A8" s="52"/>
      <c r="B8" s="11"/>
      <c r="C8" s="30"/>
      <c r="D8" s="11"/>
      <c r="E8" s="68"/>
      <c r="F8" s="11"/>
      <c r="G8" s="68"/>
      <c r="H8" s="11"/>
      <c r="I8" s="68"/>
      <c r="J8" s="11"/>
      <c r="K8" s="68"/>
      <c r="L8" s="11"/>
      <c r="M8" s="30"/>
      <c r="N8" s="127"/>
      <c r="O8" s="68"/>
      <c r="P8" s="11"/>
      <c r="Q8" s="68"/>
      <c r="R8" s="52"/>
    </row>
    <row r="9" spans="1:18" s="46" customFormat="1" ht="25" customHeight="1">
      <c r="A9" s="92" t="s">
        <v>123</v>
      </c>
      <c r="B9" s="98">
        <v>5581</v>
      </c>
      <c r="C9" s="102">
        <v>51655</v>
      </c>
      <c r="D9" s="98">
        <v>2212</v>
      </c>
      <c r="E9" s="102">
        <v>5478</v>
      </c>
      <c r="F9" s="98">
        <v>3337</v>
      </c>
      <c r="G9" s="102">
        <v>46078</v>
      </c>
      <c r="H9" s="24">
        <v>2878</v>
      </c>
      <c r="I9" s="102">
        <v>39072</v>
      </c>
      <c r="J9" s="98">
        <v>459</v>
      </c>
      <c r="K9" s="102">
        <v>7006</v>
      </c>
      <c r="L9" s="108">
        <v>32</v>
      </c>
      <c r="M9" s="118">
        <v>99</v>
      </c>
      <c r="N9" s="108">
        <v>28840</v>
      </c>
      <c r="O9" s="40">
        <f t="shared" ref="O9:O27" si="0">SUM(N9/$N$9)*100</f>
        <v>100</v>
      </c>
      <c r="P9" s="134">
        <v>21773</v>
      </c>
      <c r="Q9" s="40">
        <f>SUM(P9/$P$9)*100</f>
        <v>100</v>
      </c>
      <c r="R9" s="92" t="s">
        <v>97</v>
      </c>
    </row>
    <row r="10" spans="1:18" s="17" customFormat="1" ht="25" customHeight="1">
      <c r="A10" s="54" t="s">
        <v>82</v>
      </c>
      <c r="B10" s="99">
        <v>39</v>
      </c>
      <c r="C10" s="103">
        <v>603</v>
      </c>
      <c r="D10" s="99" t="s">
        <v>288</v>
      </c>
      <c r="E10" s="103" t="s">
        <v>288</v>
      </c>
      <c r="F10" s="99">
        <v>39</v>
      </c>
      <c r="G10" s="103">
        <v>603</v>
      </c>
      <c r="H10" s="25">
        <v>17</v>
      </c>
      <c r="I10" s="103">
        <v>171</v>
      </c>
      <c r="J10" s="99">
        <v>22</v>
      </c>
      <c r="K10" s="103">
        <v>432</v>
      </c>
      <c r="L10" s="109" t="s">
        <v>38</v>
      </c>
      <c r="M10" s="119" t="s">
        <v>38</v>
      </c>
      <c r="N10" s="109">
        <v>541</v>
      </c>
      <c r="O10" s="41">
        <f t="shared" si="0"/>
        <v>1.875866851595007</v>
      </c>
      <c r="P10" s="99">
        <v>62</v>
      </c>
      <c r="Q10" s="140">
        <f>SUM(P10/$P$9)*100</f>
        <v>0.28475634960731178</v>
      </c>
      <c r="R10" s="54" t="s">
        <v>82</v>
      </c>
    </row>
    <row r="11" spans="1:18" s="17" customFormat="1" ht="25" customHeight="1">
      <c r="A11" s="54" t="s">
        <v>127</v>
      </c>
      <c r="B11" s="99">
        <v>1</v>
      </c>
      <c r="C11" s="103">
        <v>18</v>
      </c>
      <c r="D11" s="99" t="s">
        <v>288</v>
      </c>
      <c r="E11" s="103" t="s">
        <v>288</v>
      </c>
      <c r="F11" s="99">
        <v>1</v>
      </c>
      <c r="G11" s="103">
        <v>18</v>
      </c>
      <c r="H11" s="99" t="s">
        <v>38</v>
      </c>
      <c r="I11" s="103" t="s">
        <v>38</v>
      </c>
      <c r="J11" s="99">
        <v>1</v>
      </c>
      <c r="K11" s="103">
        <v>18</v>
      </c>
      <c r="L11" s="109" t="s">
        <v>38</v>
      </c>
      <c r="M11" s="119" t="s">
        <v>38</v>
      </c>
      <c r="N11" s="109">
        <v>17</v>
      </c>
      <c r="O11" s="41">
        <f t="shared" si="0"/>
        <v>5.8945908460471569e-002</v>
      </c>
      <c r="P11" s="99">
        <v>1</v>
      </c>
      <c r="Q11" s="140">
        <f>SUM(P11/$P$9)*100</f>
        <v>4.5928443485050291e-003</v>
      </c>
      <c r="R11" s="54" t="s">
        <v>127</v>
      </c>
    </row>
    <row r="12" spans="1:18" s="17" customFormat="1" ht="25" customHeight="1">
      <c r="A12" s="54" t="s">
        <v>128</v>
      </c>
      <c r="B12" s="99">
        <v>1</v>
      </c>
      <c r="C12" s="103">
        <v>1</v>
      </c>
      <c r="D12" s="99">
        <v>1</v>
      </c>
      <c r="E12" s="103">
        <v>1</v>
      </c>
      <c r="F12" s="99" t="s">
        <v>38</v>
      </c>
      <c r="G12" s="103" t="s">
        <v>38</v>
      </c>
      <c r="H12" s="99" t="s">
        <v>38</v>
      </c>
      <c r="I12" s="103" t="s">
        <v>38</v>
      </c>
      <c r="J12" s="99" t="s">
        <v>38</v>
      </c>
      <c r="K12" s="103" t="s">
        <v>38</v>
      </c>
      <c r="L12" s="109" t="s">
        <v>38</v>
      </c>
      <c r="M12" s="119" t="s">
        <v>38</v>
      </c>
      <c r="N12" s="109">
        <v>1</v>
      </c>
      <c r="O12" s="41">
        <f t="shared" si="0"/>
        <v>3.467406380027739e-003</v>
      </c>
      <c r="P12" s="135" t="s">
        <v>38</v>
      </c>
      <c r="Q12" s="140">
        <v>0</v>
      </c>
      <c r="R12" s="54" t="s">
        <v>128</v>
      </c>
    </row>
    <row r="13" spans="1:18" s="17" customFormat="1" ht="18" customHeight="1">
      <c r="A13" s="52" t="s">
        <v>99</v>
      </c>
      <c r="B13" s="99">
        <v>513</v>
      </c>
      <c r="C13" s="103">
        <v>3047</v>
      </c>
      <c r="D13" s="99">
        <v>222</v>
      </c>
      <c r="E13" s="103">
        <v>467</v>
      </c>
      <c r="F13" s="99">
        <v>291</v>
      </c>
      <c r="G13" s="103">
        <v>2580</v>
      </c>
      <c r="H13" s="25">
        <v>290</v>
      </c>
      <c r="I13" s="103">
        <v>2577</v>
      </c>
      <c r="J13" s="99">
        <v>1</v>
      </c>
      <c r="K13" s="103">
        <v>3</v>
      </c>
      <c r="L13" s="99" t="s">
        <v>38</v>
      </c>
      <c r="M13" s="119" t="s">
        <v>38</v>
      </c>
      <c r="N13" s="109">
        <v>2460</v>
      </c>
      <c r="O13" s="41">
        <f t="shared" si="0"/>
        <v>8.5298196948682392</v>
      </c>
      <c r="P13" s="99">
        <v>587</v>
      </c>
      <c r="Q13" s="140">
        <f t="shared" ref="Q13:Q27" si="1">SUM(P13/$P$9)*100</f>
        <v>2.6959996325724522</v>
      </c>
      <c r="R13" s="52" t="s">
        <v>99</v>
      </c>
    </row>
    <row r="14" spans="1:18" s="17" customFormat="1" ht="18" customHeight="1">
      <c r="A14" s="52" t="s">
        <v>11</v>
      </c>
      <c r="B14" s="99">
        <v>1119</v>
      </c>
      <c r="C14" s="103">
        <v>15796</v>
      </c>
      <c r="D14" s="99">
        <v>425</v>
      </c>
      <c r="E14" s="103">
        <v>1030</v>
      </c>
      <c r="F14" s="99">
        <v>692</v>
      </c>
      <c r="G14" s="103">
        <v>14758</v>
      </c>
      <c r="H14" s="25">
        <v>691</v>
      </c>
      <c r="I14" s="103">
        <v>14757</v>
      </c>
      <c r="J14" s="99">
        <v>1</v>
      </c>
      <c r="K14" s="103">
        <v>1</v>
      </c>
      <c r="L14" s="99">
        <v>2</v>
      </c>
      <c r="M14" s="119">
        <v>8</v>
      </c>
      <c r="N14" s="109">
        <v>10527</v>
      </c>
      <c r="O14" s="41">
        <f t="shared" si="0"/>
        <v>36.501386962552012</v>
      </c>
      <c r="P14" s="99">
        <v>5269</v>
      </c>
      <c r="Q14" s="140">
        <f t="shared" si="1"/>
        <v>24.199696872272998</v>
      </c>
      <c r="R14" s="52" t="s">
        <v>11</v>
      </c>
    </row>
    <row r="15" spans="1:18" s="17" customFormat="1" ht="25" customHeight="1">
      <c r="A15" s="54" t="s">
        <v>320</v>
      </c>
      <c r="B15" s="99">
        <v>9</v>
      </c>
      <c r="C15" s="103">
        <v>148</v>
      </c>
      <c r="D15" s="99" t="s">
        <v>38</v>
      </c>
      <c r="E15" s="103" t="s">
        <v>38</v>
      </c>
      <c r="F15" s="99">
        <v>9</v>
      </c>
      <c r="G15" s="103">
        <v>148</v>
      </c>
      <c r="H15" s="25">
        <v>7</v>
      </c>
      <c r="I15" s="103">
        <v>135</v>
      </c>
      <c r="J15" s="99">
        <v>2</v>
      </c>
      <c r="K15" s="103">
        <v>13</v>
      </c>
      <c r="L15" s="99" t="s">
        <v>38</v>
      </c>
      <c r="M15" s="119" t="s">
        <v>38</v>
      </c>
      <c r="N15" s="109">
        <v>133</v>
      </c>
      <c r="O15" s="41">
        <f t="shared" si="0"/>
        <v>0.46116504854368928</v>
      </c>
      <c r="P15" s="135">
        <v>15</v>
      </c>
      <c r="Q15" s="140">
        <f t="shared" si="1"/>
        <v>6.8892665227575436e-002</v>
      </c>
      <c r="R15" s="54" t="s">
        <v>57</v>
      </c>
    </row>
    <row r="16" spans="1:18" s="17" customFormat="1" ht="18" customHeight="1">
      <c r="A16" s="52" t="s">
        <v>105</v>
      </c>
      <c r="B16" s="99">
        <v>38</v>
      </c>
      <c r="C16" s="103">
        <v>259</v>
      </c>
      <c r="D16" s="99">
        <v>2</v>
      </c>
      <c r="E16" s="103">
        <v>2</v>
      </c>
      <c r="F16" s="99">
        <v>36</v>
      </c>
      <c r="G16" s="103">
        <v>257</v>
      </c>
      <c r="H16" s="25">
        <v>35</v>
      </c>
      <c r="I16" s="103">
        <v>256</v>
      </c>
      <c r="J16" s="99">
        <v>1</v>
      </c>
      <c r="K16" s="103">
        <v>1</v>
      </c>
      <c r="L16" s="99" t="s">
        <v>38</v>
      </c>
      <c r="M16" s="119" t="s">
        <v>38</v>
      </c>
      <c r="N16" s="109">
        <v>186</v>
      </c>
      <c r="O16" s="41">
        <f t="shared" si="0"/>
        <v>0.64493758668515955</v>
      </c>
      <c r="P16" s="99">
        <v>73</v>
      </c>
      <c r="Q16" s="140">
        <f t="shared" si="1"/>
        <v>0.33527763744086714</v>
      </c>
      <c r="R16" s="52" t="s">
        <v>105</v>
      </c>
    </row>
    <row r="17" spans="1:18" s="17" customFormat="1" ht="18" customHeight="1">
      <c r="A17" s="52" t="s">
        <v>107</v>
      </c>
      <c r="B17" s="99">
        <v>84</v>
      </c>
      <c r="C17" s="103">
        <v>2077</v>
      </c>
      <c r="D17" s="99">
        <v>1</v>
      </c>
      <c r="E17" s="103">
        <v>1</v>
      </c>
      <c r="F17" s="99">
        <v>83</v>
      </c>
      <c r="G17" s="103">
        <v>2076</v>
      </c>
      <c r="H17" s="25">
        <v>83</v>
      </c>
      <c r="I17" s="103">
        <v>2076</v>
      </c>
      <c r="J17" s="99" t="s">
        <v>38</v>
      </c>
      <c r="K17" s="109" t="s">
        <v>38</v>
      </c>
      <c r="L17" s="99" t="s">
        <v>38</v>
      </c>
      <c r="M17" s="119" t="s">
        <v>38</v>
      </c>
      <c r="N17" s="109">
        <v>1730</v>
      </c>
      <c r="O17" s="41">
        <f t="shared" si="0"/>
        <v>5.9986130374479893</v>
      </c>
      <c r="P17" s="99">
        <v>347</v>
      </c>
      <c r="Q17" s="140">
        <f t="shared" si="1"/>
        <v>1.593716988931245</v>
      </c>
      <c r="R17" s="52" t="s">
        <v>107</v>
      </c>
    </row>
    <row r="18" spans="1:18" s="17" customFormat="1" ht="18" customHeight="1">
      <c r="A18" s="52" t="s">
        <v>40</v>
      </c>
      <c r="B18" s="99">
        <v>1496</v>
      </c>
      <c r="C18" s="103">
        <v>12700</v>
      </c>
      <c r="D18" s="99">
        <v>505</v>
      </c>
      <c r="E18" s="103">
        <v>1476</v>
      </c>
      <c r="F18" s="99">
        <v>990</v>
      </c>
      <c r="G18" s="103">
        <v>11223</v>
      </c>
      <c r="H18" s="25">
        <v>967</v>
      </c>
      <c r="I18" s="103">
        <v>11018</v>
      </c>
      <c r="J18" s="99">
        <v>23</v>
      </c>
      <c r="K18" s="103">
        <v>205</v>
      </c>
      <c r="L18" s="99">
        <v>1</v>
      </c>
      <c r="M18" s="119">
        <v>1</v>
      </c>
      <c r="N18" s="109">
        <v>6552</v>
      </c>
      <c r="O18" s="41">
        <f t="shared" si="0"/>
        <v>22.718446601941746</v>
      </c>
      <c r="P18" s="99">
        <v>6081</v>
      </c>
      <c r="Q18" s="140">
        <f t="shared" si="1"/>
        <v>27.929086483259081</v>
      </c>
      <c r="R18" s="52" t="s">
        <v>40</v>
      </c>
    </row>
    <row r="19" spans="1:18" s="17" customFormat="1" ht="18" customHeight="1">
      <c r="A19" s="52" t="s">
        <v>30</v>
      </c>
      <c r="B19" s="99">
        <v>88</v>
      </c>
      <c r="C19" s="103">
        <v>963</v>
      </c>
      <c r="D19" s="99">
        <v>4</v>
      </c>
      <c r="E19" s="103">
        <v>5</v>
      </c>
      <c r="F19" s="99">
        <v>84</v>
      </c>
      <c r="G19" s="103">
        <v>958</v>
      </c>
      <c r="H19" s="25">
        <v>57</v>
      </c>
      <c r="I19" s="103">
        <v>609</v>
      </c>
      <c r="J19" s="99">
        <v>27</v>
      </c>
      <c r="K19" s="103">
        <v>349</v>
      </c>
      <c r="L19" s="99" t="s">
        <v>38</v>
      </c>
      <c r="M19" s="119" t="s">
        <v>38</v>
      </c>
      <c r="N19" s="109">
        <v>429</v>
      </c>
      <c r="O19" s="41">
        <f t="shared" si="0"/>
        <v>1.4875173370319001</v>
      </c>
      <c r="P19" s="99">
        <v>523</v>
      </c>
      <c r="Q19" s="140">
        <f t="shared" si="1"/>
        <v>2.4020575942681304</v>
      </c>
      <c r="R19" s="52" t="s">
        <v>30</v>
      </c>
    </row>
    <row r="20" spans="1:18" s="17" customFormat="1" ht="25" customHeight="1">
      <c r="A20" s="54" t="s">
        <v>74</v>
      </c>
      <c r="B20" s="99">
        <v>244</v>
      </c>
      <c r="C20" s="103">
        <v>652</v>
      </c>
      <c r="D20" s="99">
        <v>116</v>
      </c>
      <c r="E20" s="103">
        <v>156</v>
      </c>
      <c r="F20" s="99">
        <v>128</v>
      </c>
      <c r="G20" s="103">
        <v>496</v>
      </c>
      <c r="H20" s="25">
        <v>124</v>
      </c>
      <c r="I20" s="103">
        <v>487</v>
      </c>
      <c r="J20" s="99">
        <v>4</v>
      </c>
      <c r="K20" s="103">
        <v>9</v>
      </c>
      <c r="L20" s="109" t="s">
        <v>38</v>
      </c>
      <c r="M20" s="119" t="s">
        <v>38</v>
      </c>
      <c r="N20" s="109">
        <v>348</v>
      </c>
      <c r="O20" s="41">
        <f t="shared" si="0"/>
        <v>1.2066574202496532</v>
      </c>
      <c r="P20" s="135">
        <v>304</v>
      </c>
      <c r="Q20" s="140">
        <f t="shared" si="1"/>
        <v>1.3962246819455288</v>
      </c>
      <c r="R20" s="54" t="s">
        <v>91</v>
      </c>
    </row>
    <row r="21" spans="1:18" s="17" customFormat="1" ht="25" customHeight="1">
      <c r="A21" s="54" t="s">
        <v>52</v>
      </c>
      <c r="B21" s="99">
        <v>170</v>
      </c>
      <c r="C21" s="103">
        <v>768</v>
      </c>
      <c r="D21" s="99">
        <v>90</v>
      </c>
      <c r="E21" s="103">
        <v>310</v>
      </c>
      <c r="F21" s="99">
        <v>80</v>
      </c>
      <c r="G21" s="103">
        <v>458</v>
      </c>
      <c r="H21" s="25">
        <v>66</v>
      </c>
      <c r="I21" s="103">
        <v>333</v>
      </c>
      <c r="J21" s="99">
        <v>14</v>
      </c>
      <c r="K21" s="103">
        <v>125</v>
      </c>
      <c r="L21" s="109" t="s">
        <v>38</v>
      </c>
      <c r="M21" s="119" t="s">
        <v>38</v>
      </c>
      <c r="N21" s="109">
        <v>397</v>
      </c>
      <c r="O21" s="41">
        <f t="shared" si="0"/>
        <v>1.3765603328710125</v>
      </c>
      <c r="P21" s="135">
        <v>371</v>
      </c>
      <c r="Q21" s="140">
        <f t="shared" si="1"/>
        <v>1.7039452532953656</v>
      </c>
      <c r="R21" s="54" t="s">
        <v>151</v>
      </c>
    </row>
    <row r="22" spans="1:18" s="17" customFormat="1" ht="25" customHeight="1">
      <c r="A22" s="54" t="s">
        <v>322</v>
      </c>
      <c r="B22" s="99">
        <v>475</v>
      </c>
      <c r="C22" s="103">
        <v>3217</v>
      </c>
      <c r="D22" s="99">
        <v>285</v>
      </c>
      <c r="E22" s="103">
        <v>782</v>
      </c>
      <c r="F22" s="99">
        <v>187</v>
      </c>
      <c r="G22" s="103">
        <v>2425</v>
      </c>
      <c r="H22" s="25">
        <v>186</v>
      </c>
      <c r="I22" s="103">
        <v>2367</v>
      </c>
      <c r="J22" s="99">
        <v>1</v>
      </c>
      <c r="K22" s="103">
        <v>58</v>
      </c>
      <c r="L22" s="109">
        <v>3</v>
      </c>
      <c r="M22" s="119">
        <v>10</v>
      </c>
      <c r="N22" s="109">
        <v>1369</v>
      </c>
      <c r="O22" s="41">
        <f t="shared" si="0"/>
        <v>4.7468793342579749</v>
      </c>
      <c r="P22" s="135">
        <v>1768</v>
      </c>
      <c r="Q22" s="140">
        <f t="shared" si="1"/>
        <v>8.1201488081568929</v>
      </c>
      <c r="R22" s="54" t="s">
        <v>26</v>
      </c>
    </row>
    <row r="23" spans="1:18" s="17" customFormat="1" ht="25" customHeight="1">
      <c r="A23" s="54" t="s">
        <v>130</v>
      </c>
      <c r="B23" s="99">
        <v>482</v>
      </c>
      <c r="C23" s="103">
        <v>1813</v>
      </c>
      <c r="D23" s="99">
        <v>334</v>
      </c>
      <c r="E23" s="103">
        <v>597</v>
      </c>
      <c r="F23" s="99">
        <v>146</v>
      </c>
      <c r="G23" s="103">
        <v>1191</v>
      </c>
      <c r="H23" s="25">
        <v>137</v>
      </c>
      <c r="I23" s="103">
        <v>1126</v>
      </c>
      <c r="J23" s="99">
        <v>9</v>
      </c>
      <c r="K23" s="103">
        <v>65</v>
      </c>
      <c r="L23" s="109">
        <v>2</v>
      </c>
      <c r="M23" s="119">
        <v>25</v>
      </c>
      <c r="N23" s="109">
        <v>797</v>
      </c>
      <c r="O23" s="41">
        <f t="shared" si="0"/>
        <v>2.7635228848821081</v>
      </c>
      <c r="P23" s="135">
        <v>1016</v>
      </c>
      <c r="Q23" s="140">
        <f t="shared" si="1"/>
        <v>4.6663298580811103</v>
      </c>
      <c r="R23" s="54" t="s">
        <v>321</v>
      </c>
    </row>
    <row r="24" spans="1:18" s="17" customFormat="1" ht="18" customHeight="1">
      <c r="A24" s="52" t="s">
        <v>112</v>
      </c>
      <c r="B24" s="99">
        <v>136</v>
      </c>
      <c r="C24" s="103">
        <v>726</v>
      </c>
      <c r="D24" s="99">
        <v>71</v>
      </c>
      <c r="E24" s="103">
        <v>116</v>
      </c>
      <c r="F24" s="99">
        <v>63</v>
      </c>
      <c r="G24" s="103">
        <v>599</v>
      </c>
      <c r="H24" s="25">
        <v>48</v>
      </c>
      <c r="I24" s="103">
        <v>378</v>
      </c>
      <c r="J24" s="99">
        <v>15</v>
      </c>
      <c r="K24" s="103">
        <v>221</v>
      </c>
      <c r="L24" s="109">
        <v>2</v>
      </c>
      <c r="M24" s="119">
        <v>11</v>
      </c>
      <c r="N24" s="109">
        <v>341</v>
      </c>
      <c r="O24" s="41">
        <f t="shared" si="0"/>
        <v>1.1823855755894592</v>
      </c>
      <c r="P24" s="99">
        <v>385</v>
      </c>
      <c r="Q24" s="140">
        <f t="shared" si="1"/>
        <v>1.7682450741744362</v>
      </c>
      <c r="R24" s="52" t="s">
        <v>112</v>
      </c>
    </row>
    <row r="25" spans="1:18" s="17" customFormat="1" ht="18" customHeight="1">
      <c r="A25" s="52" t="s">
        <v>113</v>
      </c>
      <c r="B25" s="99">
        <v>298</v>
      </c>
      <c r="C25" s="103">
        <v>5863</v>
      </c>
      <c r="D25" s="99">
        <v>97</v>
      </c>
      <c r="E25" s="103">
        <v>399</v>
      </c>
      <c r="F25" s="99">
        <v>200</v>
      </c>
      <c r="G25" s="103">
        <v>5464</v>
      </c>
      <c r="H25" s="25">
        <v>42</v>
      </c>
      <c r="I25" s="103">
        <v>653</v>
      </c>
      <c r="J25" s="99">
        <v>158</v>
      </c>
      <c r="K25" s="103">
        <v>4811</v>
      </c>
      <c r="L25" s="109">
        <v>1</v>
      </c>
      <c r="M25" s="119" t="s">
        <v>38</v>
      </c>
      <c r="N25" s="109">
        <v>1381</v>
      </c>
      <c r="O25" s="41">
        <f t="shared" si="0"/>
        <v>4.7884882108183078</v>
      </c>
      <c r="P25" s="99">
        <v>3907</v>
      </c>
      <c r="Q25" s="140">
        <f t="shared" si="1"/>
        <v>17.944242869609148</v>
      </c>
      <c r="R25" s="52" t="s">
        <v>113</v>
      </c>
    </row>
    <row r="26" spans="1:18" s="17" customFormat="1" ht="18" customHeight="1">
      <c r="A26" s="52" t="s">
        <v>115</v>
      </c>
      <c r="B26" s="99">
        <v>37</v>
      </c>
      <c r="C26" s="103">
        <v>397</v>
      </c>
      <c r="D26" s="99">
        <v>5</v>
      </c>
      <c r="E26" s="103">
        <v>14</v>
      </c>
      <c r="F26" s="99">
        <v>32</v>
      </c>
      <c r="G26" s="103">
        <v>383</v>
      </c>
      <c r="H26" s="25">
        <v>20</v>
      </c>
      <c r="I26" s="103">
        <v>273</v>
      </c>
      <c r="J26" s="99">
        <v>12</v>
      </c>
      <c r="K26" s="103">
        <v>110</v>
      </c>
      <c r="L26" s="109" t="s">
        <v>38</v>
      </c>
      <c r="M26" s="119" t="s">
        <v>38</v>
      </c>
      <c r="N26" s="109">
        <v>245</v>
      </c>
      <c r="O26" s="41">
        <f t="shared" si="0"/>
        <v>0.84951456310679607</v>
      </c>
      <c r="P26" s="99">
        <v>152</v>
      </c>
      <c r="Q26" s="140">
        <f t="shared" si="1"/>
        <v>0.69811234097276442</v>
      </c>
      <c r="R26" s="52" t="s">
        <v>115</v>
      </c>
    </row>
    <row r="27" spans="1:18" s="17" customFormat="1" ht="25" customHeight="1">
      <c r="A27" s="55" t="s">
        <v>134</v>
      </c>
      <c r="B27" s="100">
        <v>351</v>
      </c>
      <c r="C27" s="104">
        <v>2607</v>
      </c>
      <c r="D27" s="100">
        <v>54</v>
      </c>
      <c r="E27" s="104">
        <v>122</v>
      </c>
      <c r="F27" s="100">
        <v>276</v>
      </c>
      <c r="G27" s="104">
        <v>2441</v>
      </c>
      <c r="H27" s="26">
        <v>108</v>
      </c>
      <c r="I27" s="104">
        <v>1856</v>
      </c>
      <c r="J27" s="100">
        <v>168</v>
      </c>
      <c r="K27" s="104">
        <v>585</v>
      </c>
      <c r="L27" s="112">
        <v>21</v>
      </c>
      <c r="M27" s="120">
        <v>44</v>
      </c>
      <c r="N27" s="112">
        <v>1386</v>
      </c>
      <c r="O27" s="42">
        <f t="shared" si="0"/>
        <v>4.8058252427184467</v>
      </c>
      <c r="P27" s="136">
        <v>912</v>
      </c>
      <c r="Q27" s="141">
        <f t="shared" si="1"/>
        <v>4.1886740458365868</v>
      </c>
      <c r="R27" s="55" t="s">
        <v>134</v>
      </c>
    </row>
    <row r="28" spans="1:18" s="44" customFormat="1" ht="18" customHeight="1">
      <c r="A28" s="56" t="s">
        <v>316</v>
      </c>
      <c r="B28" s="56"/>
      <c r="C28" s="56"/>
      <c r="D28" s="56"/>
      <c r="E28" s="56"/>
      <c r="F28" s="56"/>
      <c r="G28" s="56"/>
      <c r="H28" s="56"/>
    </row>
    <row r="29" spans="1:18" ht="10.5" customHeight="1">
      <c r="P29" s="17"/>
    </row>
    <row r="30" spans="1:18" s="46" customFormat="1" ht="18" customHeight="1">
      <c r="A30" s="93" t="s">
        <v>28</v>
      </c>
      <c r="B30" s="93"/>
      <c r="C30" s="93"/>
      <c r="D30" s="93"/>
      <c r="E30" s="93"/>
      <c r="F30" s="93"/>
      <c r="G30" s="93"/>
      <c r="H30" s="93"/>
      <c r="I30" s="93"/>
      <c r="J30" s="17"/>
      <c r="K30" s="17"/>
      <c r="L30" s="17"/>
      <c r="M30" s="17"/>
      <c r="N30" s="17"/>
      <c r="O30" s="17"/>
      <c r="P30" s="17"/>
      <c r="Q30" s="17"/>
      <c r="R30" s="17"/>
    </row>
    <row r="31" spans="1:18" ht="15" customHeight="1">
      <c r="A31" s="48" t="s">
        <v>269</v>
      </c>
      <c r="B31" s="22" t="s">
        <v>83</v>
      </c>
      <c r="C31" s="27"/>
      <c r="D31" s="73"/>
      <c r="E31" s="73"/>
      <c r="F31" s="73"/>
      <c r="G31" s="73"/>
      <c r="H31" s="106"/>
      <c r="I31" s="106"/>
      <c r="J31" s="106"/>
      <c r="K31" s="106"/>
      <c r="L31" s="22" t="s">
        <v>146</v>
      </c>
      <c r="M31" s="113"/>
      <c r="N31" s="123" t="s">
        <v>303</v>
      </c>
      <c r="O31" s="28"/>
      <c r="P31" s="28"/>
      <c r="Q31" s="28"/>
      <c r="R31" s="142" t="s">
        <v>285</v>
      </c>
    </row>
    <row r="32" spans="1:18" ht="15" customHeight="1">
      <c r="A32" s="49"/>
      <c r="B32" s="13"/>
      <c r="C32" s="64"/>
      <c r="D32" s="22" t="s">
        <v>75</v>
      </c>
      <c r="E32" s="74"/>
      <c r="F32" s="22" t="s">
        <v>119</v>
      </c>
      <c r="G32" s="27"/>
      <c r="H32" s="106"/>
      <c r="I32" s="106"/>
      <c r="J32" s="106"/>
      <c r="K32" s="111"/>
      <c r="L32" s="13"/>
      <c r="M32" s="114"/>
      <c r="N32" s="123"/>
      <c r="O32" s="28"/>
      <c r="P32" s="28"/>
      <c r="Q32" s="28"/>
      <c r="R32" s="49"/>
    </row>
    <row r="33" spans="1:18" ht="15" customHeight="1">
      <c r="A33" s="52"/>
      <c r="B33" s="57"/>
      <c r="C33" s="66"/>
      <c r="D33" s="57"/>
      <c r="E33" s="76"/>
      <c r="F33" s="57"/>
      <c r="G33" s="66"/>
      <c r="H33" s="81" t="s">
        <v>120</v>
      </c>
      <c r="I33" s="88"/>
      <c r="J33" s="28" t="s">
        <v>132</v>
      </c>
      <c r="K33" s="28"/>
      <c r="L33" s="57"/>
      <c r="M33" s="115"/>
      <c r="N33" s="123"/>
      <c r="O33" s="28"/>
      <c r="P33" s="28"/>
      <c r="Q33" s="28"/>
      <c r="R33" s="52"/>
    </row>
    <row r="34" spans="1:18" ht="15" customHeight="1">
      <c r="A34" s="52"/>
      <c r="B34" s="97" t="s">
        <v>7</v>
      </c>
      <c r="C34" s="101" t="s">
        <v>86</v>
      </c>
      <c r="D34" s="74" t="s">
        <v>7</v>
      </c>
      <c r="E34" s="97" t="s">
        <v>86</v>
      </c>
      <c r="F34" s="97" t="s">
        <v>7</v>
      </c>
      <c r="G34" s="97" t="s">
        <v>86</v>
      </c>
      <c r="H34" s="28" t="s">
        <v>7</v>
      </c>
      <c r="I34" s="97" t="s">
        <v>86</v>
      </c>
      <c r="J34" s="28" t="s">
        <v>7</v>
      </c>
      <c r="K34" s="97" t="s">
        <v>86</v>
      </c>
      <c r="L34" s="22" t="s">
        <v>7</v>
      </c>
      <c r="M34" s="113" t="s">
        <v>86</v>
      </c>
      <c r="N34" s="128" t="s">
        <v>102</v>
      </c>
      <c r="O34" s="88"/>
      <c r="P34" s="22" t="s">
        <v>149</v>
      </c>
      <c r="Q34" s="88"/>
      <c r="R34" s="52"/>
    </row>
    <row r="35" spans="1:18" ht="15" customHeight="1">
      <c r="A35" s="91" t="s">
        <v>166</v>
      </c>
      <c r="B35" s="96"/>
      <c r="C35" s="96"/>
      <c r="D35" s="76"/>
      <c r="E35" s="96"/>
      <c r="F35" s="96"/>
      <c r="G35" s="96"/>
      <c r="H35" s="28"/>
      <c r="I35" s="96"/>
      <c r="J35" s="28"/>
      <c r="K35" s="96"/>
      <c r="L35" s="57"/>
      <c r="M35" s="115"/>
      <c r="N35" s="125"/>
      <c r="O35" s="28" t="s">
        <v>17</v>
      </c>
      <c r="P35" s="96"/>
      <c r="Q35" s="28" t="s">
        <v>17</v>
      </c>
      <c r="R35" s="143" t="s">
        <v>46</v>
      </c>
    </row>
    <row r="36" spans="1:18" ht="18" customHeight="1">
      <c r="A36" s="52"/>
      <c r="B36" s="59" t="s">
        <v>90</v>
      </c>
      <c r="C36" s="105" t="s">
        <v>136</v>
      </c>
      <c r="D36" s="59" t="s">
        <v>90</v>
      </c>
      <c r="E36" s="105" t="s">
        <v>136</v>
      </c>
      <c r="F36" s="59" t="s">
        <v>90</v>
      </c>
      <c r="G36" s="105" t="s">
        <v>136</v>
      </c>
      <c r="H36" s="107" t="s">
        <v>90</v>
      </c>
      <c r="I36" s="67" t="s">
        <v>136</v>
      </c>
      <c r="J36" s="59" t="s">
        <v>90</v>
      </c>
      <c r="K36" s="105" t="s">
        <v>25</v>
      </c>
      <c r="L36" s="29" t="s">
        <v>90</v>
      </c>
      <c r="M36" s="121" t="s">
        <v>25</v>
      </c>
      <c r="N36" s="129" t="s">
        <v>25</v>
      </c>
      <c r="O36" s="67" t="s">
        <v>23</v>
      </c>
      <c r="P36" s="59" t="s">
        <v>25</v>
      </c>
      <c r="Q36" s="67" t="s">
        <v>23</v>
      </c>
      <c r="R36" s="52"/>
    </row>
    <row r="37" spans="1:18" ht="15" customHeight="1">
      <c r="A37" s="52"/>
      <c r="B37" s="11"/>
      <c r="C37" s="68"/>
      <c r="D37" s="11"/>
      <c r="E37" s="68"/>
      <c r="F37" s="11"/>
      <c r="G37" s="68"/>
      <c r="I37" s="110"/>
      <c r="J37" s="11"/>
      <c r="K37" s="68"/>
      <c r="L37" s="30"/>
      <c r="M37" s="122"/>
      <c r="N37" s="30"/>
      <c r="O37" s="68"/>
      <c r="P37" s="11"/>
      <c r="Q37" s="68"/>
      <c r="R37" s="52"/>
    </row>
    <row r="38" spans="1:18" s="46" customFormat="1" ht="18" customHeight="1">
      <c r="A38" s="94" t="s">
        <v>83</v>
      </c>
      <c r="B38" s="98">
        <v>5581</v>
      </c>
      <c r="C38" s="102">
        <v>51655</v>
      </c>
      <c r="D38" s="98">
        <v>2212</v>
      </c>
      <c r="E38" s="102">
        <v>5478</v>
      </c>
      <c r="F38" s="98">
        <v>3337</v>
      </c>
      <c r="G38" s="102">
        <v>46078</v>
      </c>
      <c r="H38" s="108">
        <v>2878</v>
      </c>
      <c r="I38" s="102">
        <v>39072</v>
      </c>
      <c r="J38" s="98">
        <v>459</v>
      </c>
      <c r="K38" s="102">
        <v>7006</v>
      </c>
      <c r="L38" s="108">
        <v>32</v>
      </c>
      <c r="M38" s="118">
        <v>99</v>
      </c>
      <c r="N38" s="130">
        <v>28840</v>
      </c>
      <c r="O38" s="132">
        <f t="shared" ref="O38:O45" si="2">SUM(N38/$N$38)*100</f>
        <v>100</v>
      </c>
      <c r="P38" s="137">
        <v>21773</v>
      </c>
      <c r="Q38" s="132">
        <f t="shared" ref="Q38:Q45" si="3">SUM(P38/$P$38)*100</f>
        <v>100</v>
      </c>
      <c r="R38" s="94" t="s">
        <v>83</v>
      </c>
    </row>
    <row r="39" spans="1:18" s="17" customFormat="1" ht="18" customHeight="1">
      <c r="A39" s="95" t="s">
        <v>317</v>
      </c>
      <c r="B39" s="99">
        <v>3346</v>
      </c>
      <c r="C39" s="103">
        <v>6889</v>
      </c>
      <c r="D39" s="99">
        <v>1991</v>
      </c>
      <c r="E39" s="103">
        <v>3666</v>
      </c>
      <c r="F39" s="99">
        <v>1333</v>
      </c>
      <c r="G39" s="103">
        <v>3189</v>
      </c>
      <c r="H39" s="109">
        <v>1136</v>
      </c>
      <c r="I39" s="103">
        <v>2776</v>
      </c>
      <c r="J39" s="99">
        <v>197</v>
      </c>
      <c r="K39" s="103">
        <v>413</v>
      </c>
      <c r="L39" s="109">
        <v>22</v>
      </c>
      <c r="M39" s="119">
        <v>34</v>
      </c>
      <c r="N39" s="109">
        <v>3851</v>
      </c>
      <c r="O39" s="133">
        <f t="shared" si="2"/>
        <v>13.352981969486825</v>
      </c>
      <c r="P39" s="138">
        <v>3034</v>
      </c>
      <c r="Q39" s="133">
        <f t="shared" si="3"/>
        <v>13.934689753364257</v>
      </c>
      <c r="R39" s="95" t="s">
        <v>317</v>
      </c>
    </row>
    <row r="40" spans="1:18" s="17" customFormat="1" ht="18" customHeight="1">
      <c r="A40" s="95" t="s">
        <v>318</v>
      </c>
      <c r="B40" s="99">
        <v>981</v>
      </c>
      <c r="C40" s="103">
        <v>6372</v>
      </c>
      <c r="D40" s="99">
        <v>162</v>
      </c>
      <c r="E40" s="103">
        <v>983</v>
      </c>
      <c r="F40" s="99">
        <v>815</v>
      </c>
      <c r="G40" s="103">
        <v>5362</v>
      </c>
      <c r="H40" s="109">
        <v>728</v>
      </c>
      <c r="I40" s="103">
        <v>4775</v>
      </c>
      <c r="J40" s="99">
        <v>87</v>
      </c>
      <c r="K40" s="103">
        <v>587</v>
      </c>
      <c r="L40" s="109">
        <v>4</v>
      </c>
      <c r="M40" s="119">
        <v>27</v>
      </c>
      <c r="N40" s="109">
        <v>3632</v>
      </c>
      <c r="O40" s="133">
        <f t="shared" si="2"/>
        <v>12.59361997226075</v>
      </c>
      <c r="P40" s="138">
        <v>2727</v>
      </c>
      <c r="Q40" s="133">
        <f t="shared" si="3"/>
        <v>12.524686538373214</v>
      </c>
      <c r="R40" s="95" t="s">
        <v>318</v>
      </c>
    </row>
    <row r="41" spans="1:18" s="17" customFormat="1" ht="18" customHeight="1">
      <c r="A41" s="95" t="s">
        <v>2</v>
      </c>
      <c r="B41" s="99">
        <v>642</v>
      </c>
      <c r="C41" s="103">
        <v>8709</v>
      </c>
      <c r="D41" s="99">
        <v>53</v>
      </c>
      <c r="E41" s="103">
        <v>681</v>
      </c>
      <c r="F41" s="99">
        <v>586</v>
      </c>
      <c r="G41" s="103">
        <v>7990</v>
      </c>
      <c r="H41" s="109">
        <v>497</v>
      </c>
      <c r="I41" s="103">
        <v>6812</v>
      </c>
      <c r="J41" s="99">
        <v>89</v>
      </c>
      <c r="K41" s="103">
        <v>1178</v>
      </c>
      <c r="L41" s="109">
        <v>3</v>
      </c>
      <c r="M41" s="119">
        <v>38</v>
      </c>
      <c r="N41" s="109">
        <v>4851</v>
      </c>
      <c r="O41" s="133">
        <f t="shared" si="2"/>
        <v>16.820388349514563</v>
      </c>
      <c r="P41" s="138">
        <v>3804</v>
      </c>
      <c r="Q41" s="133">
        <f t="shared" si="3"/>
        <v>17.471179901713128</v>
      </c>
      <c r="R41" s="95" t="s">
        <v>2</v>
      </c>
    </row>
    <row r="42" spans="1:18" s="17" customFormat="1" ht="18" customHeight="1">
      <c r="A42" s="95" t="s">
        <v>84</v>
      </c>
      <c r="B42" s="99">
        <v>273</v>
      </c>
      <c r="C42" s="103">
        <v>6528</v>
      </c>
      <c r="D42" s="99">
        <v>6</v>
      </c>
      <c r="E42" s="103">
        <v>148</v>
      </c>
      <c r="F42" s="99">
        <v>267</v>
      </c>
      <c r="G42" s="103">
        <v>6380</v>
      </c>
      <c r="H42" s="109">
        <v>244</v>
      </c>
      <c r="I42" s="103">
        <v>5839</v>
      </c>
      <c r="J42" s="99">
        <v>23</v>
      </c>
      <c r="K42" s="103">
        <v>541</v>
      </c>
      <c r="L42" s="109" t="s">
        <v>38</v>
      </c>
      <c r="M42" s="119" t="s">
        <v>38</v>
      </c>
      <c r="N42" s="109">
        <v>3893</v>
      </c>
      <c r="O42" s="133">
        <f t="shared" si="2"/>
        <v>13.49861303744799</v>
      </c>
      <c r="P42" s="138">
        <v>2557</v>
      </c>
      <c r="Q42" s="133">
        <f t="shared" si="3"/>
        <v>11.743902999127359</v>
      </c>
      <c r="R42" s="95" t="s">
        <v>84</v>
      </c>
    </row>
    <row r="43" spans="1:18" s="17" customFormat="1" ht="18" customHeight="1">
      <c r="A43" s="95" t="s">
        <v>78</v>
      </c>
      <c r="B43" s="99">
        <v>140</v>
      </c>
      <c r="C43" s="103">
        <v>5214</v>
      </c>
      <c r="D43" s="99" t="s">
        <v>38</v>
      </c>
      <c r="E43" s="103" t="s">
        <v>38</v>
      </c>
      <c r="F43" s="99">
        <v>140</v>
      </c>
      <c r="G43" s="103">
        <v>5214</v>
      </c>
      <c r="H43" s="109">
        <v>116</v>
      </c>
      <c r="I43" s="103">
        <v>4339</v>
      </c>
      <c r="J43" s="99">
        <v>24</v>
      </c>
      <c r="K43" s="103">
        <v>875</v>
      </c>
      <c r="L43" s="109" t="s">
        <v>38</v>
      </c>
      <c r="M43" s="119" t="s">
        <v>38</v>
      </c>
      <c r="N43" s="109">
        <v>3096</v>
      </c>
      <c r="O43" s="133">
        <f t="shared" si="2"/>
        <v>10.735090152565881</v>
      </c>
      <c r="P43" s="138">
        <v>2083</v>
      </c>
      <c r="Q43" s="133">
        <f t="shared" si="3"/>
        <v>9.5668947779359765</v>
      </c>
      <c r="R43" s="95" t="s">
        <v>78</v>
      </c>
    </row>
    <row r="44" spans="1:18" s="17" customFormat="1" ht="18" customHeight="1">
      <c r="A44" s="95" t="s">
        <v>139</v>
      </c>
      <c r="B44" s="99">
        <v>111</v>
      </c>
      <c r="C44" s="103">
        <v>7424</v>
      </c>
      <c r="D44" s="99" t="s">
        <v>38</v>
      </c>
      <c r="E44" s="103" t="s">
        <v>38</v>
      </c>
      <c r="F44" s="99">
        <v>111</v>
      </c>
      <c r="G44" s="103">
        <v>7424</v>
      </c>
      <c r="H44" s="109">
        <v>91</v>
      </c>
      <c r="I44" s="103">
        <v>6106</v>
      </c>
      <c r="J44" s="99">
        <v>20</v>
      </c>
      <c r="K44" s="103">
        <v>1318</v>
      </c>
      <c r="L44" s="109" t="s">
        <v>38</v>
      </c>
      <c r="M44" s="119" t="s">
        <v>38</v>
      </c>
      <c r="N44" s="109">
        <v>3873</v>
      </c>
      <c r="O44" s="133">
        <f t="shared" si="2"/>
        <v>13.429264909847435</v>
      </c>
      <c r="P44" s="138">
        <v>3393</v>
      </c>
      <c r="Q44" s="133">
        <f t="shared" si="3"/>
        <v>15.583520874477564</v>
      </c>
      <c r="R44" s="95" t="s">
        <v>139</v>
      </c>
    </row>
    <row r="45" spans="1:18" s="17" customFormat="1" ht="18" customHeight="1">
      <c r="A45" s="95" t="s">
        <v>141</v>
      </c>
      <c r="B45" s="99">
        <v>52</v>
      </c>
      <c r="C45" s="103">
        <v>10519</v>
      </c>
      <c r="D45" s="99" t="s">
        <v>38</v>
      </c>
      <c r="E45" s="103" t="s">
        <v>38</v>
      </c>
      <c r="F45" s="99">
        <v>52</v>
      </c>
      <c r="G45" s="103">
        <v>10519</v>
      </c>
      <c r="H45" s="109">
        <v>41</v>
      </c>
      <c r="I45" s="103">
        <v>8425</v>
      </c>
      <c r="J45" s="99">
        <v>11</v>
      </c>
      <c r="K45" s="103">
        <v>2094</v>
      </c>
      <c r="L45" s="109" t="s">
        <v>38</v>
      </c>
      <c r="M45" s="119" t="s">
        <v>38</v>
      </c>
      <c r="N45" s="109">
        <v>5644</v>
      </c>
      <c r="O45" s="133">
        <f t="shared" si="2"/>
        <v>19.570041608876558</v>
      </c>
      <c r="P45" s="138">
        <v>4175</v>
      </c>
      <c r="Q45" s="133">
        <f t="shared" si="3"/>
        <v>19.175125155008494</v>
      </c>
      <c r="R45" s="95" t="s">
        <v>141</v>
      </c>
    </row>
    <row r="46" spans="1:18" s="17" customFormat="1" ht="18" customHeight="1">
      <c r="A46" s="96" t="s">
        <v>144</v>
      </c>
      <c r="B46" s="100">
        <v>36</v>
      </c>
      <c r="C46" s="104" t="s">
        <v>38</v>
      </c>
      <c r="D46" s="100" t="s">
        <v>38</v>
      </c>
      <c r="E46" s="104" t="s">
        <v>38</v>
      </c>
      <c r="F46" s="100">
        <v>33</v>
      </c>
      <c r="G46" s="104" t="s">
        <v>38</v>
      </c>
      <c r="H46" s="99">
        <v>25</v>
      </c>
      <c r="I46" s="104" t="s">
        <v>38</v>
      </c>
      <c r="J46" s="100">
        <v>8</v>
      </c>
      <c r="K46" s="104" t="s">
        <v>38</v>
      </c>
      <c r="L46" s="100">
        <v>3</v>
      </c>
      <c r="M46" s="112" t="s">
        <v>38</v>
      </c>
      <c r="N46" s="131" t="s">
        <v>38</v>
      </c>
      <c r="O46" s="77" t="s">
        <v>38</v>
      </c>
      <c r="P46" s="139" t="s">
        <v>38</v>
      </c>
      <c r="Q46" s="42" t="s">
        <v>38</v>
      </c>
      <c r="R46" s="96" t="s">
        <v>144</v>
      </c>
    </row>
    <row r="47" spans="1:18" s="44" customFormat="1" ht="18" customHeight="1">
      <c r="A47" s="56" t="s">
        <v>316</v>
      </c>
      <c r="B47" s="56"/>
      <c r="C47" s="56"/>
      <c r="D47" s="56"/>
      <c r="E47" s="56"/>
      <c r="F47" s="56"/>
      <c r="G47" s="56"/>
      <c r="H47" s="56"/>
    </row>
  </sheetData>
  <mergeCells count="47">
    <mergeCell ref="A1:G1"/>
    <mergeCell ref="H4:I4"/>
    <mergeCell ref="J4:K4"/>
    <mergeCell ref="N5:O5"/>
    <mergeCell ref="P5:Q5"/>
    <mergeCell ref="A28:H28"/>
    <mergeCell ref="A30:I30"/>
    <mergeCell ref="D31:G31"/>
    <mergeCell ref="H33:I33"/>
    <mergeCell ref="J33:K33"/>
    <mergeCell ref="N34:O34"/>
    <mergeCell ref="P34:Q34"/>
    <mergeCell ref="A47:H47"/>
    <mergeCell ref="B2:C4"/>
    <mergeCell ref="L2:M4"/>
    <mergeCell ref="N2:Q4"/>
    <mergeCell ref="D3:E4"/>
    <mergeCell ref="F3:G4"/>
    <mergeCell ref="B5:B6"/>
    <mergeCell ref="C5:C6"/>
    <mergeCell ref="D5:D6"/>
    <mergeCell ref="E5:E6"/>
    <mergeCell ref="F5:F6"/>
    <mergeCell ref="G5:G6"/>
    <mergeCell ref="H5:H6"/>
    <mergeCell ref="I5:I6"/>
    <mergeCell ref="J5:J6"/>
    <mergeCell ref="K5:K6"/>
    <mergeCell ref="L5:L6"/>
    <mergeCell ref="M5:M6"/>
    <mergeCell ref="B31:C33"/>
    <mergeCell ref="L31:M33"/>
    <mergeCell ref="N31:Q33"/>
    <mergeCell ref="D32:E33"/>
    <mergeCell ref="F32:G33"/>
    <mergeCell ref="B34:B35"/>
    <mergeCell ref="C34:C35"/>
    <mergeCell ref="D34:D35"/>
    <mergeCell ref="E34:E35"/>
    <mergeCell ref="F34:F35"/>
    <mergeCell ref="G34:G35"/>
    <mergeCell ref="H34:H35"/>
    <mergeCell ref="I34:I35"/>
    <mergeCell ref="J34:J35"/>
    <mergeCell ref="K34:K35"/>
    <mergeCell ref="L34:L35"/>
    <mergeCell ref="M34:M35"/>
  </mergeCells>
  <phoneticPr fontId="20"/>
  <pageMargins left="0.78740157480314954" right="0.70866141732283472" top="0.78740157480314954" bottom="0.59055118110236215" header="0.51181102362204722" footer="0.19685039370078738"/>
  <pageSetup paperSize="9" scale="90" fitToWidth="1" fitToHeight="1" orientation="portrait" usePrinterDefaults="1" r:id="rId1"/>
  <headerFooter>
    <oddFooter>&amp;C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7"/>
  <dimension ref="A1:S47"/>
  <sheetViews>
    <sheetView view="pageBreakPreview" topLeftCell="A15" zoomScale="90" zoomScaleSheetLayoutView="90" workbookViewId="0">
      <selection activeCell="S47" sqref="S47"/>
    </sheetView>
  </sheetViews>
  <sheetFormatPr defaultRowHeight="15.75" customHeight="1"/>
  <cols>
    <col min="1" max="1" width="26.6328125" style="43" customWidth="1"/>
    <col min="2" max="3" width="8.25" style="6" customWidth="1"/>
    <col min="4" max="11" width="8.25" style="5" customWidth="1"/>
    <col min="12" max="12" width="8.25" style="144" customWidth="1"/>
    <col min="13" max="13" width="8.25" style="145" customWidth="1"/>
    <col min="14" max="14" width="9.1796875" style="144" customWidth="1"/>
    <col min="15" max="18" width="9.1796875" style="5" customWidth="1"/>
    <col min="19" max="19" width="26.6328125" style="43" customWidth="1"/>
    <col min="20" max="16384" width="9" style="5" bestFit="1" customWidth="1"/>
  </cols>
  <sheetData>
    <row r="1" spans="1:19" s="46" customFormat="1" ht="18" customHeight="1">
      <c r="A1" s="47" t="s">
        <v>308</v>
      </c>
      <c r="B1" s="47"/>
      <c r="C1" s="47"/>
      <c r="D1" s="47"/>
      <c r="E1" s="47"/>
      <c r="F1" s="47"/>
      <c r="G1" s="47"/>
      <c r="H1" s="156"/>
      <c r="I1" s="156"/>
      <c r="J1" s="157"/>
      <c r="K1" s="156"/>
      <c r="L1" s="157"/>
      <c r="M1" s="157"/>
      <c r="N1" s="157"/>
      <c r="O1" s="157"/>
      <c r="P1" s="17"/>
      <c r="Q1" s="17"/>
      <c r="R1" s="17"/>
      <c r="S1" s="176"/>
    </row>
    <row r="2" spans="1:19" ht="15.5" customHeight="1">
      <c r="A2" s="48" t="s">
        <v>269</v>
      </c>
      <c r="B2" s="28" t="s">
        <v>83</v>
      </c>
      <c r="C2" s="81"/>
      <c r="D2" s="73"/>
      <c r="E2" s="73"/>
      <c r="F2" s="73"/>
      <c r="G2" s="73"/>
      <c r="H2" s="106"/>
      <c r="I2" s="106"/>
      <c r="J2" s="106"/>
      <c r="K2" s="106"/>
      <c r="L2" s="22" t="s">
        <v>146</v>
      </c>
      <c r="M2" s="113"/>
      <c r="N2" s="123" t="s">
        <v>303</v>
      </c>
      <c r="O2" s="28"/>
      <c r="P2" s="28"/>
      <c r="Q2" s="167"/>
      <c r="R2" s="174" t="s">
        <v>56</v>
      </c>
      <c r="S2" s="150" t="s">
        <v>140</v>
      </c>
    </row>
    <row r="3" spans="1:19" ht="15.5" customHeight="1">
      <c r="A3" s="146"/>
      <c r="B3" s="28"/>
      <c r="C3" s="28"/>
      <c r="D3" s="28" t="s">
        <v>75</v>
      </c>
      <c r="E3" s="28"/>
      <c r="F3" s="28" t="s">
        <v>119</v>
      </c>
      <c r="G3" s="81"/>
      <c r="H3" s="106"/>
      <c r="I3" s="106"/>
      <c r="J3" s="106"/>
      <c r="K3" s="111"/>
      <c r="L3" s="13"/>
      <c r="M3" s="114"/>
      <c r="N3" s="123"/>
      <c r="O3" s="28"/>
      <c r="P3" s="28"/>
      <c r="Q3" s="167"/>
      <c r="R3" s="88"/>
      <c r="S3" s="177"/>
    </row>
    <row r="4" spans="1:19" ht="15.5" customHeight="1">
      <c r="A4" s="54"/>
      <c r="B4" s="28"/>
      <c r="C4" s="28"/>
      <c r="D4" s="28"/>
      <c r="E4" s="28"/>
      <c r="F4" s="28"/>
      <c r="G4" s="28"/>
      <c r="H4" s="28" t="s">
        <v>118</v>
      </c>
      <c r="I4" s="28"/>
      <c r="J4" s="64" t="s">
        <v>157</v>
      </c>
      <c r="K4" s="111" t="s">
        <v>147</v>
      </c>
      <c r="L4" s="57"/>
      <c r="M4" s="115"/>
      <c r="N4" s="123"/>
      <c r="O4" s="28"/>
      <c r="P4" s="28"/>
      <c r="Q4" s="167"/>
      <c r="R4" s="88"/>
      <c r="S4" s="54"/>
    </row>
    <row r="5" spans="1:19" ht="15.5" customHeight="1">
      <c r="A5" s="54"/>
      <c r="B5" s="152" t="s">
        <v>94</v>
      </c>
      <c r="C5" s="154" t="s">
        <v>158</v>
      </c>
      <c r="D5" s="152" t="s">
        <v>94</v>
      </c>
      <c r="E5" s="154" t="s">
        <v>158</v>
      </c>
      <c r="F5" s="152" t="s">
        <v>94</v>
      </c>
      <c r="G5" s="154" t="s">
        <v>158</v>
      </c>
      <c r="H5" s="152" t="s">
        <v>94</v>
      </c>
      <c r="I5" s="154" t="s">
        <v>158</v>
      </c>
      <c r="J5" s="152" t="s">
        <v>94</v>
      </c>
      <c r="K5" s="154" t="s">
        <v>158</v>
      </c>
      <c r="L5" s="152" t="s">
        <v>94</v>
      </c>
      <c r="M5" s="159" t="s">
        <v>158</v>
      </c>
      <c r="N5" s="128" t="s">
        <v>102</v>
      </c>
      <c r="O5" s="74"/>
      <c r="P5" s="22" t="s">
        <v>149</v>
      </c>
      <c r="Q5" s="113"/>
      <c r="R5" s="88"/>
      <c r="S5" s="54"/>
    </row>
    <row r="6" spans="1:19" ht="15.5" customHeight="1">
      <c r="A6" s="54"/>
      <c r="B6" s="152"/>
      <c r="C6" s="155"/>
      <c r="D6" s="152"/>
      <c r="E6" s="155"/>
      <c r="F6" s="152"/>
      <c r="G6" s="155"/>
      <c r="H6" s="152"/>
      <c r="I6" s="155"/>
      <c r="J6" s="152"/>
      <c r="K6" s="155"/>
      <c r="L6" s="152"/>
      <c r="M6" s="160"/>
      <c r="N6" s="161"/>
      <c r="O6" s="75"/>
      <c r="P6" s="13"/>
      <c r="Q6" s="114"/>
      <c r="R6" s="88"/>
      <c r="S6" s="146"/>
    </row>
    <row r="7" spans="1:19" ht="15.5" customHeight="1">
      <c r="A7" s="55" t="s">
        <v>66</v>
      </c>
      <c r="B7" s="153"/>
      <c r="C7" s="76"/>
      <c r="D7" s="153"/>
      <c r="E7" s="76"/>
      <c r="F7" s="153"/>
      <c r="G7" s="76"/>
      <c r="H7" s="153"/>
      <c r="I7" s="76"/>
      <c r="J7" s="153"/>
      <c r="K7" s="76"/>
      <c r="L7" s="153"/>
      <c r="M7" s="66"/>
      <c r="N7" s="125"/>
      <c r="O7" s="28" t="s">
        <v>17</v>
      </c>
      <c r="P7" s="96"/>
      <c r="Q7" s="167" t="s">
        <v>17</v>
      </c>
      <c r="R7" s="88"/>
      <c r="S7" s="90" t="s">
        <v>126</v>
      </c>
    </row>
    <row r="8" spans="1:19" ht="18" customHeight="1">
      <c r="A8" s="101"/>
      <c r="B8" s="59" t="s">
        <v>90</v>
      </c>
      <c r="C8" s="67" t="s">
        <v>25</v>
      </c>
      <c r="D8" s="59" t="s">
        <v>90</v>
      </c>
      <c r="E8" s="67" t="s">
        <v>25</v>
      </c>
      <c r="F8" s="59" t="s">
        <v>90</v>
      </c>
      <c r="G8" s="67" t="s">
        <v>25</v>
      </c>
      <c r="H8" s="59" t="s">
        <v>90</v>
      </c>
      <c r="I8" s="67" t="s">
        <v>25</v>
      </c>
      <c r="J8" s="129" t="s">
        <v>90</v>
      </c>
      <c r="K8" s="67" t="s">
        <v>25</v>
      </c>
      <c r="L8" s="59" t="s">
        <v>90</v>
      </c>
      <c r="M8" s="121" t="s">
        <v>25</v>
      </c>
      <c r="N8" s="67" t="s">
        <v>131</v>
      </c>
      <c r="O8" s="67" t="s">
        <v>23</v>
      </c>
      <c r="P8" s="162" t="s">
        <v>131</v>
      </c>
      <c r="Q8" s="168" t="s">
        <v>23</v>
      </c>
      <c r="R8" s="107" t="s">
        <v>131</v>
      </c>
      <c r="S8" s="101"/>
    </row>
    <row r="9" spans="1:19" ht="15" customHeight="1">
      <c r="A9" s="147"/>
      <c r="B9" s="11"/>
      <c r="C9" s="68"/>
      <c r="D9" s="11"/>
      <c r="E9" s="68"/>
      <c r="F9" s="11"/>
      <c r="G9" s="68"/>
      <c r="H9" s="11"/>
      <c r="I9" s="68"/>
      <c r="J9" s="30"/>
      <c r="K9" s="68"/>
      <c r="L9" s="11"/>
      <c r="M9" s="122"/>
      <c r="N9" s="68"/>
      <c r="O9" s="68"/>
      <c r="P9" s="49"/>
      <c r="Q9" s="169"/>
      <c r="R9" s="175"/>
      <c r="S9" s="147"/>
    </row>
    <row r="10" spans="1:19" s="46" customFormat="1" ht="18" customHeight="1">
      <c r="A10" s="92" t="s">
        <v>159</v>
      </c>
      <c r="B10" s="98">
        <v>5581</v>
      </c>
      <c r="C10" s="102">
        <v>51655</v>
      </c>
      <c r="D10" s="98">
        <v>2212</v>
      </c>
      <c r="E10" s="102">
        <v>5478</v>
      </c>
      <c r="F10" s="98">
        <v>3337</v>
      </c>
      <c r="G10" s="102">
        <v>46078</v>
      </c>
      <c r="H10" s="98">
        <v>2878</v>
      </c>
      <c r="I10" s="102">
        <v>39072</v>
      </c>
      <c r="J10" s="108">
        <v>459</v>
      </c>
      <c r="K10" s="102">
        <v>7006</v>
      </c>
      <c r="L10" s="98">
        <v>32</v>
      </c>
      <c r="M10" s="118">
        <v>99</v>
      </c>
      <c r="N10" s="102">
        <v>28840</v>
      </c>
      <c r="O10" s="40">
        <v>100</v>
      </c>
      <c r="P10" s="163">
        <v>21773</v>
      </c>
      <c r="Q10" s="170">
        <v>100</v>
      </c>
      <c r="R10" s="108">
        <v>43175</v>
      </c>
      <c r="S10" s="92" t="s">
        <v>159</v>
      </c>
    </row>
    <row r="11" spans="1:19" ht="15" customHeight="1">
      <c r="A11" s="54"/>
      <c r="B11" s="99"/>
      <c r="C11" s="103"/>
      <c r="D11" s="99"/>
      <c r="E11" s="103"/>
      <c r="F11" s="99"/>
      <c r="G11" s="103"/>
      <c r="H11" s="99"/>
      <c r="I11" s="103"/>
      <c r="J11" s="158"/>
      <c r="K11" s="103"/>
      <c r="L11" s="99"/>
      <c r="M11" s="119"/>
      <c r="N11" s="103"/>
      <c r="O11" s="41"/>
      <c r="P11" s="164"/>
      <c r="Q11" s="171"/>
      <c r="R11" s="109"/>
      <c r="S11" s="54"/>
    </row>
    <row r="12" spans="1:19" s="46" customFormat="1" ht="25" customHeight="1">
      <c r="A12" s="148" t="s">
        <v>287</v>
      </c>
      <c r="B12" s="98">
        <v>39</v>
      </c>
      <c r="C12" s="102">
        <v>603</v>
      </c>
      <c r="D12" s="98" t="s">
        <v>288</v>
      </c>
      <c r="E12" s="102" t="s">
        <v>288</v>
      </c>
      <c r="F12" s="98">
        <v>39</v>
      </c>
      <c r="G12" s="102">
        <v>603</v>
      </c>
      <c r="H12" s="98">
        <v>17</v>
      </c>
      <c r="I12" s="102">
        <v>171</v>
      </c>
      <c r="J12" s="108">
        <v>22</v>
      </c>
      <c r="K12" s="102">
        <v>432</v>
      </c>
      <c r="L12" s="98" t="s">
        <v>38</v>
      </c>
      <c r="M12" s="118" t="s">
        <v>38</v>
      </c>
      <c r="N12" s="102">
        <v>541</v>
      </c>
      <c r="O12" s="40">
        <v>1.875866851595007</v>
      </c>
      <c r="P12" s="163">
        <v>62</v>
      </c>
      <c r="Q12" s="170">
        <v>0.28475634960731178</v>
      </c>
      <c r="R12" s="108">
        <v>189</v>
      </c>
      <c r="S12" s="148" t="s">
        <v>287</v>
      </c>
    </row>
    <row r="13" spans="1:19" ht="18" customHeight="1">
      <c r="A13" s="149" t="s">
        <v>270</v>
      </c>
      <c r="B13" s="99">
        <v>38</v>
      </c>
      <c r="C13" s="103">
        <v>602</v>
      </c>
      <c r="D13" s="99" t="s">
        <v>288</v>
      </c>
      <c r="E13" s="103" t="s">
        <v>288</v>
      </c>
      <c r="F13" s="99">
        <v>38</v>
      </c>
      <c r="G13" s="103">
        <v>602</v>
      </c>
      <c r="H13" s="99">
        <v>16</v>
      </c>
      <c r="I13" s="103">
        <v>170</v>
      </c>
      <c r="J13" s="158">
        <v>22</v>
      </c>
      <c r="K13" s="103">
        <v>432</v>
      </c>
      <c r="L13" s="99" t="s">
        <v>38</v>
      </c>
      <c r="M13" s="119" t="s">
        <v>38</v>
      </c>
      <c r="N13" s="103">
        <v>540</v>
      </c>
      <c r="O13" s="41">
        <v>1.872399445214979</v>
      </c>
      <c r="P13" s="164">
        <v>62</v>
      </c>
      <c r="Q13" s="172">
        <v>0.28475634960731178</v>
      </c>
      <c r="R13" s="109">
        <v>189</v>
      </c>
      <c r="S13" s="149" t="s">
        <v>270</v>
      </c>
    </row>
    <row r="14" spans="1:19" ht="18" customHeight="1">
      <c r="A14" s="150" t="s">
        <v>81</v>
      </c>
      <c r="B14" s="99">
        <v>1</v>
      </c>
      <c r="C14" s="103">
        <v>1</v>
      </c>
      <c r="D14" s="99" t="s">
        <v>288</v>
      </c>
      <c r="E14" s="103" t="s">
        <v>288</v>
      </c>
      <c r="F14" s="99">
        <v>1</v>
      </c>
      <c r="G14" s="103">
        <v>1</v>
      </c>
      <c r="H14" s="99">
        <v>1</v>
      </c>
      <c r="I14" s="103">
        <v>1</v>
      </c>
      <c r="J14" s="158" t="s">
        <v>38</v>
      </c>
      <c r="K14" s="103" t="s">
        <v>38</v>
      </c>
      <c r="L14" s="99" t="s">
        <v>38</v>
      </c>
      <c r="M14" s="119" t="s">
        <v>38</v>
      </c>
      <c r="N14" s="103">
        <v>1</v>
      </c>
      <c r="O14" s="41">
        <v>3.467406380027739e-003</v>
      </c>
      <c r="P14" s="164" t="s">
        <v>38</v>
      </c>
      <c r="Q14" s="172" t="s">
        <v>38</v>
      </c>
      <c r="R14" s="109" t="s">
        <v>38</v>
      </c>
      <c r="S14" s="150" t="s">
        <v>81</v>
      </c>
    </row>
    <row r="15" spans="1:19" ht="15" customHeight="1">
      <c r="A15" s="150"/>
      <c r="B15" s="99"/>
      <c r="C15" s="103"/>
      <c r="D15" s="99"/>
      <c r="E15" s="103"/>
      <c r="F15" s="99"/>
      <c r="G15" s="103"/>
      <c r="H15" s="99"/>
      <c r="I15" s="103"/>
      <c r="J15" s="158"/>
      <c r="K15" s="103"/>
      <c r="L15" s="99"/>
      <c r="M15" s="119"/>
      <c r="N15" s="103"/>
      <c r="O15" s="41"/>
      <c r="P15" s="164"/>
      <c r="Q15" s="172"/>
      <c r="R15" s="109"/>
      <c r="S15" s="150"/>
    </row>
    <row r="16" spans="1:19" s="46" customFormat="1" ht="18" customHeight="1">
      <c r="A16" s="148" t="s">
        <v>153</v>
      </c>
      <c r="B16" s="98">
        <v>1</v>
      </c>
      <c r="C16" s="102">
        <v>18</v>
      </c>
      <c r="D16" s="98" t="s">
        <v>288</v>
      </c>
      <c r="E16" s="102" t="s">
        <v>288</v>
      </c>
      <c r="F16" s="98">
        <v>1</v>
      </c>
      <c r="G16" s="102">
        <v>18</v>
      </c>
      <c r="H16" s="98" t="s">
        <v>38</v>
      </c>
      <c r="I16" s="102" t="s">
        <v>38</v>
      </c>
      <c r="J16" s="108">
        <v>1</v>
      </c>
      <c r="K16" s="102">
        <v>18</v>
      </c>
      <c r="L16" s="98" t="s">
        <v>38</v>
      </c>
      <c r="M16" s="118" t="s">
        <v>38</v>
      </c>
      <c r="N16" s="102">
        <v>17</v>
      </c>
      <c r="O16" s="40">
        <v>5.8945908460471569e-002</v>
      </c>
      <c r="P16" s="163">
        <v>1</v>
      </c>
      <c r="Q16" s="170">
        <v>4.5928443485050291e-003</v>
      </c>
      <c r="R16" s="108">
        <v>1</v>
      </c>
      <c r="S16" s="148" t="s">
        <v>153</v>
      </c>
    </row>
    <row r="17" spans="1:19" ht="25" customHeight="1">
      <c r="A17" s="150" t="s">
        <v>160</v>
      </c>
      <c r="B17" s="99" t="s">
        <v>38</v>
      </c>
      <c r="C17" s="103" t="s">
        <v>38</v>
      </c>
      <c r="D17" s="99" t="s">
        <v>288</v>
      </c>
      <c r="E17" s="103" t="s">
        <v>288</v>
      </c>
      <c r="F17" s="99" t="s">
        <v>38</v>
      </c>
      <c r="G17" s="103" t="s">
        <v>38</v>
      </c>
      <c r="H17" s="99" t="s">
        <v>38</v>
      </c>
      <c r="I17" s="103" t="s">
        <v>38</v>
      </c>
      <c r="J17" s="158" t="s">
        <v>38</v>
      </c>
      <c r="K17" s="103" t="s">
        <v>38</v>
      </c>
      <c r="L17" s="99" t="s">
        <v>38</v>
      </c>
      <c r="M17" s="119" t="s">
        <v>38</v>
      </c>
      <c r="N17" s="103" t="s">
        <v>38</v>
      </c>
      <c r="O17" s="41" t="s">
        <v>38</v>
      </c>
      <c r="P17" s="164" t="s">
        <v>38</v>
      </c>
      <c r="Q17" s="172" t="s">
        <v>38</v>
      </c>
      <c r="R17" s="109" t="s">
        <v>38</v>
      </c>
      <c r="S17" s="150" t="s">
        <v>160</v>
      </c>
    </row>
    <row r="18" spans="1:19" ht="18" customHeight="1">
      <c r="A18" s="150" t="s">
        <v>142</v>
      </c>
      <c r="B18" s="99">
        <v>1</v>
      </c>
      <c r="C18" s="103">
        <v>18</v>
      </c>
      <c r="D18" s="99" t="s">
        <v>288</v>
      </c>
      <c r="E18" s="103" t="s">
        <v>288</v>
      </c>
      <c r="F18" s="99">
        <v>1</v>
      </c>
      <c r="G18" s="103">
        <v>18</v>
      </c>
      <c r="H18" s="99" t="s">
        <v>38</v>
      </c>
      <c r="I18" s="103" t="s">
        <v>38</v>
      </c>
      <c r="J18" s="158">
        <v>1</v>
      </c>
      <c r="K18" s="103">
        <v>18</v>
      </c>
      <c r="L18" s="99" t="s">
        <v>38</v>
      </c>
      <c r="M18" s="119" t="s">
        <v>38</v>
      </c>
      <c r="N18" s="103">
        <v>17</v>
      </c>
      <c r="O18" s="41">
        <v>5.8945908460471569e-002</v>
      </c>
      <c r="P18" s="164">
        <v>1</v>
      </c>
      <c r="Q18" s="172">
        <v>4.5928443485050291e-003</v>
      </c>
      <c r="R18" s="109">
        <v>1</v>
      </c>
      <c r="S18" s="150" t="s">
        <v>142</v>
      </c>
    </row>
    <row r="19" spans="1:19" s="46" customFormat="1" ht="15" customHeight="1">
      <c r="A19" s="150"/>
      <c r="B19" s="99"/>
      <c r="C19" s="103"/>
      <c r="D19" s="99"/>
      <c r="E19" s="103"/>
      <c r="F19" s="99"/>
      <c r="G19" s="103"/>
      <c r="H19" s="99"/>
      <c r="I19" s="103"/>
      <c r="J19" s="158"/>
      <c r="K19" s="103"/>
      <c r="L19" s="99"/>
      <c r="M19" s="119"/>
      <c r="N19" s="103"/>
      <c r="O19" s="41"/>
      <c r="P19" s="164"/>
      <c r="Q19" s="172"/>
      <c r="R19" s="109"/>
      <c r="S19" s="150"/>
    </row>
    <row r="20" spans="1:19" ht="18" customHeight="1">
      <c r="A20" s="148" t="s">
        <v>34</v>
      </c>
      <c r="B20" s="98">
        <v>1</v>
      </c>
      <c r="C20" s="102">
        <v>1</v>
      </c>
      <c r="D20" s="98">
        <v>1</v>
      </c>
      <c r="E20" s="102">
        <v>1</v>
      </c>
      <c r="F20" s="98" t="s">
        <v>38</v>
      </c>
      <c r="G20" s="102" t="s">
        <v>38</v>
      </c>
      <c r="H20" s="98" t="s">
        <v>38</v>
      </c>
      <c r="I20" s="102" t="s">
        <v>38</v>
      </c>
      <c r="J20" s="108" t="s">
        <v>38</v>
      </c>
      <c r="K20" s="102" t="s">
        <v>38</v>
      </c>
      <c r="L20" s="98" t="s">
        <v>38</v>
      </c>
      <c r="M20" s="118" t="s">
        <v>38</v>
      </c>
      <c r="N20" s="102">
        <v>1</v>
      </c>
      <c r="O20" s="40">
        <v>3.467406380027739e-003</v>
      </c>
      <c r="P20" s="163" t="s">
        <v>38</v>
      </c>
      <c r="Q20" s="170" t="s">
        <v>38</v>
      </c>
      <c r="R20" s="108" t="s">
        <v>38</v>
      </c>
      <c r="S20" s="148" t="s">
        <v>34</v>
      </c>
    </row>
    <row r="21" spans="1:19" ht="25" customHeight="1">
      <c r="A21" s="150" t="s">
        <v>162</v>
      </c>
      <c r="B21" s="99">
        <v>1</v>
      </c>
      <c r="C21" s="103">
        <v>1</v>
      </c>
      <c r="D21" s="99">
        <v>1</v>
      </c>
      <c r="E21" s="103">
        <v>1</v>
      </c>
      <c r="F21" s="99" t="s">
        <v>38</v>
      </c>
      <c r="G21" s="103" t="s">
        <v>38</v>
      </c>
      <c r="H21" s="99" t="s">
        <v>38</v>
      </c>
      <c r="I21" s="103" t="s">
        <v>38</v>
      </c>
      <c r="J21" s="130" t="s">
        <v>38</v>
      </c>
      <c r="K21" s="103" t="s">
        <v>38</v>
      </c>
      <c r="L21" s="99" t="s">
        <v>38</v>
      </c>
      <c r="M21" s="119" t="s">
        <v>38</v>
      </c>
      <c r="N21" s="103">
        <v>1</v>
      </c>
      <c r="O21" s="41">
        <v>3.467406380027739e-003</v>
      </c>
      <c r="P21" s="164" t="s">
        <v>38</v>
      </c>
      <c r="Q21" s="172" t="s">
        <v>38</v>
      </c>
      <c r="R21" s="109" t="s">
        <v>38</v>
      </c>
      <c r="S21" s="150" t="s">
        <v>162</v>
      </c>
    </row>
    <row r="22" spans="1:19" s="46" customFormat="1" ht="15" customHeight="1">
      <c r="A22" s="150"/>
      <c r="B22" s="99"/>
      <c r="C22" s="103"/>
      <c r="D22" s="99"/>
      <c r="E22" s="103"/>
      <c r="F22" s="99"/>
      <c r="G22" s="103"/>
      <c r="H22" s="99"/>
      <c r="I22" s="103"/>
      <c r="J22" s="158"/>
      <c r="K22" s="103"/>
      <c r="L22" s="99"/>
      <c r="M22" s="119"/>
      <c r="N22" s="103"/>
      <c r="O22" s="41"/>
      <c r="P22" s="164"/>
      <c r="Q22" s="172"/>
      <c r="R22" s="109"/>
      <c r="S22" s="150"/>
    </row>
    <row r="23" spans="1:19" ht="18" customHeight="1">
      <c r="A23" s="148" t="s">
        <v>163</v>
      </c>
      <c r="B23" s="98">
        <v>513</v>
      </c>
      <c r="C23" s="102">
        <v>3047</v>
      </c>
      <c r="D23" s="98">
        <v>222</v>
      </c>
      <c r="E23" s="102">
        <v>467</v>
      </c>
      <c r="F23" s="98">
        <v>291</v>
      </c>
      <c r="G23" s="102">
        <v>2580</v>
      </c>
      <c r="H23" s="98">
        <v>290</v>
      </c>
      <c r="I23" s="102">
        <v>2577</v>
      </c>
      <c r="J23" s="108">
        <v>1</v>
      </c>
      <c r="K23" s="102">
        <v>3</v>
      </c>
      <c r="L23" s="98" t="s">
        <v>38</v>
      </c>
      <c r="M23" s="118" t="s">
        <v>38</v>
      </c>
      <c r="N23" s="102">
        <v>2460</v>
      </c>
      <c r="O23" s="40">
        <v>8.5298196948682392</v>
      </c>
      <c r="P23" s="163">
        <v>587</v>
      </c>
      <c r="Q23" s="170">
        <v>2.6959996325724522</v>
      </c>
      <c r="R23" s="108">
        <v>2156</v>
      </c>
      <c r="S23" s="148" t="s">
        <v>163</v>
      </c>
    </row>
    <row r="24" spans="1:19" ht="18" customHeight="1">
      <c r="A24" s="150" t="s">
        <v>164</v>
      </c>
      <c r="B24" s="99">
        <v>229</v>
      </c>
      <c r="C24" s="103">
        <v>1570</v>
      </c>
      <c r="D24" s="99">
        <v>89</v>
      </c>
      <c r="E24" s="103">
        <v>199</v>
      </c>
      <c r="F24" s="99">
        <v>140</v>
      </c>
      <c r="G24" s="103">
        <v>1371</v>
      </c>
      <c r="H24" s="99">
        <v>139</v>
      </c>
      <c r="I24" s="103">
        <v>1368</v>
      </c>
      <c r="J24" s="158">
        <v>1</v>
      </c>
      <c r="K24" s="103">
        <v>3</v>
      </c>
      <c r="L24" s="99" t="s">
        <v>38</v>
      </c>
      <c r="M24" s="119" t="s">
        <v>38</v>
      </c>
      <c r="N24" s="103">
        <v>1270</v>
      </c>
      <c r="O24" s="41">
        <v>4.4036061026352291</v>
      </c>
      <c r="P24" s="165">
        <v>300</v>
      </c>
      <c r="Q24" s="172">
        <v>1.3778533045515087</v>
      </c>
      <c r="R24" s="109">
        <v>1177</v>
      </c>
      <c r="S24" s="150" t="s">
        <v>164</v>
      </c>
    </row>
    <row r="25" spans="1:19" ht="25" customHeight="1">
      <c r="A25" s="150" t="s">
        <v>167</v>
      </c>
      <c r="B25" s="99">
        <v>178</v>
      </c>
      <c r="C25" s="103">
        <v>799</v>
      </c>
      <c r="D25" s="99">
        <v>100</v>
      </c>
      <c r="E25" s="103">
        <v>194</v>
      </c>
      <c r="F25" s="99">
        <v>78</v>
      </c>
      <c r="G25" s="103">
        <v>605</v>
      </c>
      <c r="H25" s="99">
        <v>78</v>
      </c>
      <c r="I25" s="103">
        <v>605</v>
      </c>
      <c r="J25" s="158" t="s">
        <v>38</v>
      </c>
      <c r="K25" s="103" t="s">
        <v>38</v>
      </c>
      <c r="L25" s="99" t="s">
        <v>38</v>
      </c>
      <c r="M25" s="119" t="s">
        <v>38</v>
      </c>
      <c r="N25" s="103">
        <v>652</v>
      </c>
      <c r="O25" s="41">
        <v>2.2607489597780859</v>
      </c>
      <c r="P25" s="164">
        <v>147</v>
      </c>
      <c r="Q25" s="172">
        <v>0.67514811923023932</v>
      </c>
      <c r="R25" s="109">
        <v>498</v>
      </c>
      <c r="S25" s="150" t="s">
        <v>167</v>
      </c>
    </row>
    <row r="26" spans="1:19" ht="18" customHeight="1">
      <c r="A26" s="150" t="s">
        <v>168</v>
      </c>
      <c r="B26" s="99">
        <v>106</v>
      </c>
      <c r="C26" s="103">
        <v>678</v>
      </c>
      <c r="D26" s="99">
        <v>33</v>
      </c>
      <c r="E26" s="103">
        <v>74</v>
      </c>
      <c r="F26" s="99">
        <v>73</v>
      </c>
      <c r="G26" s="103">
        <v>604</v>
      </c>
      <c r="H26" s="99">
        <v>73</v>
      </c>
      <c r="I26" s="103">
        <v>604</v>
      </c>
      <c r="J26" s="158" t="s">
        <v>38</v>
      </c>
      <c r="K26" s="103" t="s">
        <v>38</v>
      </c>
      <c r="L26" s="99" t="s">
        <v>38</v>
      </c>
      <c r="M26" s="119" t="s">
        <v>38</v>
      </c>
      <c r="N26" s="103">
        <v>538</v>
      </c>
      <c r="O26" s="41">
        <v>1.8654646324549238</v>
      </c>
      <c r="P26" s="164">
        <v>140</v>
      </c>
      <c r="Q26" s="172">
        <v>0.64299820879070413</v>
      </c>
      <c r="R26" s="109">
        <v>481</v>
      </c>
      <c r="S26" s="150" t="s">
        <v>168</v>
      </c>
    </row>
    <row r="27" spans="1:19" ht="15" customHeight="1">
      <c r="A27" s="150"/>
      <c r="B27" s="99"/>
      <c r="C27" s="103"/>
      <c r="D27" s="99"/>
      <c r="E27" s="103"/>
      <c r="F27" s="99"/>
      <c r="G27" s="103"/>
      <c r="H27" s="99"/>
      <c r="I27" s="103"/>
      <c r="J27" s="158"/>
      <c r="K27" s="103"/>
      <c r="L27" s="99"/>
      <c r="M27" s="119"/>
      <c r="N27" s="103"/>
      <c r="O27" s="41"/>
      <c r="P27" s="164"/>
      <c r="Q27" s="172"/>
      <c r="R27" s="109"/>
      <c r="S27" s="150"/>
    </row>
    <row r="28" spans="1:19" s="46" customFormat="1" ht="18" customHeight="1">
      <c r="A28" s="148" t="s">
        <v>170</v>
      </c>
      <c r="B28" s="98">
        <v>1119</v>
      </c>
      <c r="C28" s="102">
        <v>15796</v>
      </c>
      <c r="D28" s="98">
        <v>425</v>
      </c>
      <c r="E28" s="102">
        <v>1030</v>
      </c>
      <c r="F28" s="98">
        <v>692</v>
      </c>
      <c r="G28" s="102">
        <v>14758</v>
      </c>
      <c r="H28" s="98">
        <v>691</v>
      </c>
      <c r="I28" s="102">
        <v>14757</v>
      </c>
      <c r="J28" s="108">
        <v>1</v>
      </c>
      <c r="K28" s="102">
        <v>1</v>
      </c>
      <c r="L28" s="98">
        <v>2</v>
      </c>
      <c r="M28" s="118">
        <v>8</v>
      </c>
      <c r="N28" s="102">
        <v>10527</v>
      </c>
      <c r="O28" s="40">
        <v>36.501386962552012</v>
      </c>
      <c r="P28" s="163">
        <v>5269</v>
      </c>
      <c r="Q28" s="170">
        <v>24.199696872272998</v>
      </c>
      <c r="R28" s="108">
        <v>13695</v>
      </c>
      <c r="S28" s="148" t="s">
        <v>170</v>
      </c>
    </row>
    <row r="29" spans="1:19" ht="18" customHeight="1">
      <c r="A29" s="150" t="s">
        <v>122</v>
      </c>
      <c r="B29" s="99">
        <v>39</v>
      </c>
      <c r="C29" s="103">
        <v>945</v>
      </c>
      <c r="D29" s="99">
        <v>9</v>
      </c>
      <c r="E29" s="103">
        <v>33</v>
      </c>
      <c r="F29" s="99">
        <v>30</v>
      </c>
      <c r="G29" s="103">
        <v>912</v>
      </c>
      <c r="H29" s="99">
        <v>30</v>
      </c>
      <c r="I29" s="103">
        <v>912</v>
      </c>
      <c r="J29" s="158" t="s">
        <v>38</v>
      </c>
      <c r="K29" s="103" t="s">
        <v>38</v>
      </c>
      <c r="L29" s="99" t="s">
        <v>38</v>
      </c>
      <c r="M29" s="119" t="s">
        <v>38</v>
      </c>
      <c r="N29" s="103">
        <v>433</v>
      </c>
      <c r="O29" s="41">
        <v>1.5013869625520111</v>
      </c>
      <c r="P29" s="164">
        <v>512</v>
      </c>
      <c r="Q29" s="172">
        <v>2.3515363064345749</v>
      </c>
      <c r="R29" s="109">
        <v>865</v>
      </c>
      <c r="S29" s="150" t="s">
        <v>122</v>
      </c>
    </row>
    <row r="30" spans="1:19" ht="25" customHeight="1">
      <c r="A30" s="150" t="s">
        <v>171</v>
      </c>
      <c r="B30" s="99">
        <v>2</v>
      </c>
      <c r="C30" s="103">
        <v>11</v>
      </c>
      <c r="D30" s="99">
        <v>1</v>
      </c>
      <c r="E30" s="103">
        <v>3</v>
      </c>
      <c r="F30" s="99">
        <v>1</v>
      </c>
      <c r="G30" s="103">
        <v>8</v>
      </c>
      <c r="H30" s="99">
        <v>1</v>
      </c>
      <c r="I30" s="103">
        <v>8</v>
      </c>
      <c r="J30" s="158" t="s">
        <v>38</v>
      </c>
      <c r="K30" s="103" t="s">
        <v>38</v>
      </c>
      <c r="L30" s="99" t="s">
        <v>38</v>
      </c>
      <c r="M30" s="119" t="s">
        <v>38</v>
      </c>
      <c r="N30" s="103">
        <v>5</v>
      </c>
      <c r="O30" s="41">
        <v>1.7337031900138695e-002</v>
      </c>
      <c r="P30" s="164">
        <v>6</v>
      </c>
      <c r="Q30" s="172">
        <v>2.7557066091030175e-002</v>
      </c>
      <c r="R30" s="109">
        <v>7</v>
      </c>
      <c r="S30" s="150" t="s">
        <v>171</v>
      </c>
    </row>
    <row r="31" spans="1:19" ht="18" customHeight="1">
      <c r="A31" s="150" t="s">
        <v>172</v>
      </c>
      <c r="B31" s="99">
        <v>18</v>
      </c>
      <c r="C31" s="103">
        <v>571</v>
      </c>
      <c r="D31" s="99">
        <v>10</v>
      </c>
      <c r="E31" s="103">
        <v>28</v>
      </c>
      <c r="F31" s="99">
        <v>8</v>
      </c>
      <c r="G31" s="103">
        <v>543</v>
      </c>
      <c r="H31" s="99">
        <v>8</v>
      </c>
      <c r="I31" s="103">
        <v>543</v>
      </c>
      <c r="J31" s="158" t="s">
        <v>38</v>
      </c>
      <c r="K31" s="103" t="s">
        <v>38</v>
      </c>
      <c r="L31" s="99" t="s">
        <v>38</v>
      </c>
      <c r="M31" s="119" t="s">
        <v>38</v>
      </c>
      <c r="N31" s="103">
        <v>338</v>
      </c>
      <c r="O31" s="41">
        <v>1.1719833564493758</v>
      </c>
      <c r="P31" s="164">
        <v>233</v>
      </c>
      <c r="Q31" s="172">
        <v>1.0701327332016719</v>
      </c>
      <c r="R31" s="109">
        <v>539</v>
      </c>
      <c r="S31" s="150" t="s">
        <v>172</v>
      </c>
    </row>
    <row r="32" spans="1:19" ht="25" customHeight="1">
      <c r="A32" s="150" t="s">
        <v>173</v>
      </c>
      <c r="B32" s="99">
        <v>65</v>
      </c>
      <c r="C32" s="103">
        <v>293</v>
      </c>
      <c r="D32" s="99">
        <v>36</v>
      </c>
      <c r="E32" s="103">
        <v>79</v>
      </c>
      <c r="F32" s="99">
        <v>29</v>
      </c>
      <c r="G32" s="103">
        <v>214</v>
      </c>
      <c r="H32" s="99">
        <v>29</v>
      </c>
      <c r="I32" s="103">
        <v>214</v>
      </c>
      <c r="J32" s="158" t="s">
        <v>38</v>
      </c>
      <c r="K32" s="103" t="s">
        <v>38</v>
      </c>
      <c r="L32" s="99" t="s">
        <v>38</v>
      </c>
      <c r="M32" s="119" t="s">
        <v>38</v>
      </c>
      <c r="N32" s="103">
        <v>178</v>
      </c>
      <c r="O32" s="41">
        <v>0.61719833564493753</v>
      </c>
      <c r="P32" s="165">
        <v>115</v>
      </c>
      <c r="Q32" s="172">
        <v>0.52817710007807839</v>
      </c>
      <c r="R32" s="109">
        <v>198</v>
      </c>
      <c r="S32" s="150" t="s">
        <v>173</v>
      </c>
    </row>
    <row r="33" spans="1:19" ht="18" customHeight="1">
      <c r="A33" s="150" t="s">
        <v>174</v>
      </c>
      <c r="B33" s="99">
        <v>37</v>
      </c>
      <c r="C33" s="103">
        <v>250</v>
      </c>
      <c r="D33" s="99">
        <v>21</v>
      </c>
      <c r="E33" s="103">
        <v>34</v>
      </c>
      <c r="F33" s="99">
        <v>16</v>
      </c>
      <c r="G33" s="103">
        <v>216</v>
      </c>
      <c r="H33" s="99">
        <v>16</v>
      </c>
      <c r="I33" s="103">
        <v>216</v>
      </c>
      <c r="J33" s="158" t="s">
        <v>38</v>
      </c>
      <c r="K33" s="103" t="s">
        <v>38</v>
      </c>
      <c r="L33" s="99" t="s">
        <v>38</v>
      </c>
      <c r="M33" s="119" t="s">
        <v>38</v>
      </c>
      <c r="N33" s="103">
        <v>181</v>
      </c>
      <c r="O33" s="41">
        <v>0.62760055478502086</v>
      </c>
      <c r="P33" s="164">
        <v>69</v>
      </c>
      <c r="Q33" s="172">
        <v>0.31690626004684697</v>
      </c>
      <c r="R33" s="109">
        <v>191</v>
      </c>
      <c r="S33" s="150" t="s">
        <v>174</v>
      </c>
    </row>
    <row r="34" spans="1:19" ht="25" customHeight="1">
      <c r="A34" s="150" t="s">
        <v>176</v>
      </c>
      <c r="B34" s="99">
        <v>19</v>
      </c>
      <c r="C34" s="103">
        <v>154</v>
      </c>
      <c r="D34" s="99">
        <v>11</v>
      </c>
      <c r="E34" s="103">
        <v>30</v>
      </c>
      <c r="F34" s="99">
        <v>7</v>
      </c>
      <c r="G34" s="103">
        <v>117</v>
      </c>
      <c r="H34" s="99">
        <v>7</v>
      </c>
      <c r="I34" s="103">
        <v>117</v>
      </c>
      <c r="J34" s="158" t="s">
        <v>38</v>
      </c>
      <c r="K34" s="103" t="s">
        <v>38</v>
      </c>
      <c r="L34" s="99">
        <v>1</v>
      </c>
      <c r="M34" s="119">
        <v>7</v>
      </c>
      <c r="N34" s="103">
        <v>90</v>
      </c>
      <c r="O34" s="41">
        <v>0.31206657420249651</v>
      </c>
      <c r="P34" s="165">
        <v>64</v>
      </c>
      <c r="Q34" s="172">
        <v>0.29394203830432186</v>
      </c>
      <c r="R34" s="109">
        <v>121</v>
      </c>
      <c r="S34" s="150" t="s">
        <v>176</v>
      </c>
    </row>
    <row r="35" spans="1:19" ht="18" customHeight="1">
      <c r="A35" s="150" t="s">
        <v>69</v>
      </c>
      <c r="B35" s="99">
        <v>44</v>
      </c>
      <c r="C35" s="103">
        <v>1019</v>
      </c>
      <c r="D35" s="99">
        <v>11</v>
      </c>
      <c r="E35" s="103">
        <v>26</v>
      </c>
      <c r="F35" s="99">
        <v>33</v>
      </c>
      <c r="G35" s="103">
        <v>993</v>
      </c>
      <c r="H35" s="99">
        <v>33</v>
      </c>
      <c r="I35" s="103">
        <v>993</v>
      </c>
      <c r="J35" s="158" t="s">
        <v>38</v>
      </c>
      <c r="K35" s="103" t="s">
        <v>38</v>
      </c>
      <c r="L35" s="99" t="s">
        <v>38</v>
      </c>
      <c r="M35" s="119" t="s">
        <v>38</v>
      </c>
      <c r="N35" s="103">
        <v>527</v>
      </c>
      <c r="O35" s="41">
        <v>1.8273231622746184</v>
      </c>
      <c r="P35" s="164">
        <v>492</v>
      </c>
      <c r="Q35" s="172">
        <v>2.2596794194644745</v>
      </c>
      <c r="R35" s="109">
        <v>895</v>
      </c>
      <c r="S35" s="150" t="s">
        <v>69</v>
      </c>
    </row>
    <row r="36" spans="1:19" ht="18" customHeight="1">
      <c r="A36" s="150" t="s">
        <v>178</v>
      </c>
      <c r="B36" s="99">
        <v>4</v>
      </c>
      <c r="C36" s="103">
        <v>31</v>
      </c>
      <c r="D36" s="99" t="s">
        <v>38</v>
      </c>
      <c r="E36" s="103" t="s">
        <v>38</v>
      </c>
      <c r="F36" s="99">
        <v>4</v>
      </c>
      <c r="G36" s="103">
        <v>31</v>
      </c>
      <c r="H36" s="99">
        <v>4</v>
      </c>
      <c r="I36" s="103">
        <v>31</v>
      </c>
      <c r="J36" s="158" t="s">
        <v>38</v>
      </c>
      <c r="K36" s="103" t="s">
        <v>38</v>
      </c>
      <c r="L36" s="99" t="s">
        <v>38</v>
      </c>
      <c r="M36" s="119" t="s">
        <v>38</v>
      </c>
      <c r="N36" s="103">
        <v>19</v>
      </c>
      <c r="O36" s="41">
        <v>6.5880721220527044e-002</v>
      </c>
      <c r="P36" s="164">
        <v>12</v>
      </c>
      <c r="Q36" s="172">
        <v>5.5114132182060349e-002</v>
      </c>
      <c r="R36" s="109">
        <v>28</v>
      </c>
      <c r="S36" s="150" t="s">
        <v>178</v>
      </c>
    </row>
    <row r="37" spans="1:19" ht="25" customHeight="1">
      <c r="A37" s="150" t="s">
        <v>3</v>
      </c>
      <c r="B37" s="99" t="s">
        <v>38</v>
      </c>
      <c r="C37" s="103" t="s">
        <v>38</v>
      </c>
      <c r="D37" s="99" t="s">
        <v>38</v>
      </c>
      <c r="E37" s="103" t="s">
        <v>38</v>
      </c>
      <c r="F37" s="99" t="s">
        <v>38</v>
      </c>
      <c r="G37" s="103" t="s">
        <v>38</v>
      </c>
      <c r="H37" s="99" t="s">
        <v>38</v>
      </c>
      <c r="I37" s="103" t="s">
        <v>38</v>
      </c>
      <c r="J37" s="158" t="s">
        <v>38</v>
      </c>
      <c r="K37" s="103" t="s">
        <v>38</v>
      </c>
      <c r="L37" s="99" t="s">
        <v>38</v>
      </c>
      <c r="M37" s="119" t="s">
        <v>38</v>
      </c>
      <c r="N37" s="103" t="s">
        <v>38</v>
      </c>
      <c r="O37" s="41" t="s">
        <v>38</v>
      </c>
      <c r="P37" s="165" t="s">
        <v>38</v>
      </c>
      <c r="Q37" s="172" t="s">
        <v>38</v>
      </c>
      <c r="R37" s="109" t="s">
        <v>38</v>
      </c>
      <c r="S37" s="150" t="s">
        <v>3</v>
      </c>
    </row>
    <row r="38" spans="1:19" ht="25" customHeight="1">
      <c r="A38" s="150" t="s">
        <v>181</v>
      </c>
      <c r="B38" s="99">
        <v>61</v>
      </c>
      <c r="C38" s="103">
        <v>1026</v>
      </c>
      <c r="D38" s="99">
        <v>12</v>
      </c>
      <c r="E38" s="103">
        <v>55</v>
      </c>
      <c r="F38" s="99">
        <v>49</v>
      </c>
      <c r="G38" s="103">
        <v>971</v>
      </c>
      <c r="H38" s="99">
        <v>49</v>
      </c>
      <c r="I38" s="103">
        <v>971</v>
      </c>
      <c r="J38" s="158" t="s">
        <v>38</v>
      </c>
      <c r="K38" s="103" t="s">
        <v>38</v>
      </c>
      <c r="L38" s="99" t="s">
        <v>38</v>
      </c>
      <c r="M38" s="119" t="s">
        <v>38</v>
      </c>
      <c r="N38" s="103">
        <v>566</v>
      </c>
      <c r="O38" s="41">
        <v>1.9625520110957004</v>
      </c>
      <c r="P38" s="164">
        <v>460</v>
      </c>
      <c r="Q38" s="172">
        <v>2.1127084003123136</v>
      </c>
      <c r="R38" s="109">
        <v>908</v>
      </c>
      <c r="S38" s="150" t="s">
        <v>181</v>
      </c>
    </row>
    <row r="39" spans="1:19" ht="18" customHeight="1">
      <c r="A39" s="150" t="s">
        <v>5</v>
      </c>
      <c r="B39" s="99">
        <v>4</v>
      </c>
      <c r="C39" s="103">
        <v>54</v>
      </c>
      <c r="D39" s="99">
        <v>1</v>
      </c>
      <c r="E39" s="103">
        <v>7</v>
      </c>
      <c r="F39" s="99">
        <v>3</v>
      </c>
      <c r="G39" s="103">
        <v>47</v>
      </c>
      <c r="H39" s="99">
        <v>3</v>
      </c>
      <c r="I39" s="103">
        <v>47</v>
      </c>
      <c r="J39" s="158" t="s">
        <v>38</v>
      </c>
      <c r="K39" s="103" t="s">
        <v>38</v>
      </c>
      <c r="L39" s="99" t="s">
        <v>38</v>
      </c>
      <c r="M39" s="119" t="s">
        <v>38</v>
      </c>
      <c r="N39" s="103">
        <v>30</v>
      </c>
      <c r="O39" s="41">
        <v>0.10402219140083217</v>
      </c>
      <c r="P39" s="165">
        <v>24</v>
      </c>
      <c r="Q39" s="172">
        <v>0.1102282643641207</v>
      </c>
      <c r="R39" s="109">
        <v>48</v>
      </c>
      <c r="S39" s="150" t="s">
        <v>5</v>
      </c>
    </row>
    <row r="40" spans="1:19" ht="25" customHeight="1">
      <c r="A40" s="150" t="s">
        <v>88</v>
      </c>
      <c r="B40" s="99">
        <v>4</v>
      </c>
      <c r="C40" s="103">
        <v>22</v>
      </c>
      <c r="D40" s="99">
        <v>2</v>
      </c>
      <c r="E40" s="103">
        <v>2</v>
      </c>
      <c r="F40" s="99">
        <v>2</v>
      </c>
      <c r="G40" s="103">
        <v>20</v>
      </c>
      <c r="H40" s="99">
        <v>2</v>
      </c>
      <c r="I40" s="103">
        <v>20</v>
      </c>
      <c r="J40" s="158" t="s">
        <v>38</v>
      </c>
      <c r="K40" s="103" t="s">
        <v>38</v>
      </c>
      <c r="L40" s="99" t="s">
        <v>38</v>
      </c>
      <c r="M40" s="119" t="s">
        <v>38</v>
      </c>
      <c r="N40" s="103">
        <v>6</v>
      </c>
      <c r="O40" s="41">
        <v>2.0804438280166437e-002</v>
      </c>
      <c r="P40" s="164">
        <v>16</v>
      </c>
      <c r="Q40" s="172">
        <v>7.3485509576080466e-002</v>
      </c>
      <c r="R40" s="109">
        <v>15</v>
      </c>
      <c r="S40" s="150" t="s">
        <v>88</v>
      </c>
    </row>
    <row r="41" spans="1:19" ht="18" customHeight="1">
      <c r="A41" s="150" t="s">
        <v>67</v>
      </c>
      <c r="B41" s="99">
        <v>12</v>
      </c>
      <c r="C41" s="103">
        <v>102</v>
      </c>
      <c r="D41" s="99" t="s">
        <v>38</v>
      </c>
      <c r="E41" s="103" t="s">
        <v>38</v>
      </c>
      <c r="F41" s="99">
        <v>12</v>
      </c>
      <c r="G41" s="103">
        <v>102</v>
      </c>
      <c r="H41" s="99">
        <v>12</v>
      </c>
      <c r="I41" s="103">
        <v>102</v>
      </c>
      <c r="J41" s="158" t="s">
        <v>38</v>
      </c>
      <c r="K41" s="103" t="s">
        <v>38</v>
      </c>
      <c r="L41" s="99" t="s">
        <v>38</v>
      </c>
      <c r="M41" s="119" t="s">
        <v>38</v>
      </c>
      <c r="N41" s="103">
        <v>76</v>
      </c>
      <c r="O41" s="41">
        <v>0.26352288488210818</v>
      </c>
      <c r="P41" s="164">
        <v>26</v>
      </c>
      <c r="Q41" s="172">
        <v>0.11941395306113076</v>
      </c>
      <c r="R41" s="109">
        <v>85</v>
      </c>
      <c r="S41" s="150" t="s">
        <v>67</v>
      </c>
    </row>
    <row r="42" spans="1:19" ht="18" customHeight="1">
      <c r="A42" s="150" t="s">
        <v>182</v>
      </c>
      <c r="B42" s="99">
        <v>57</v>
      </c>
      <c r="C42" s="103">
        <v>1663</v>
      </c>
      <c r="D42" s="99">
        <v>7</v>
      </c>
      <c r="E42" s="103">
        <v>22</v>
      </c>
      <c r="F42" s="99">
        <v>50</v>
      </c>
      <c r="G42" s="103">
        <v>1641</v>
      </c>
      <c r="H42" s="99">
        <v>50</v>
      </c>
      <c r="I42" s="103">
        <v>1641</v>
      </c>
      <c r="J42" s="158" t="s">
        <v>38</v>
      </c>
      <c r="K42" s="103" t="s">
        <v>38</v>
      </c>
      <c r="L42" s="99" t="s">
        <v>38</v>
      </c>
      <c r="M42" s="119" t="s">
        <v>38</v>
      </c>
      <c r="N42" s="103">
        <v>1412</v>
      </c>
      <c r="O42" s="41">
        <v>4.8959778085991683</v>
      </c>
      <c r="P42" s="164">
        <v>251</v>
      </c>
      <c r="Q42" s="172">
        <v>1.1528039314747622</v>
      </c>
      <c r="R42" s="109">
        <v>1534</v>
      </c>
      <c r="S42" s="150" t="s">
        <v>182</v>
      </c>
    </row>
    <row r="43" spans="1:19" ht="18" customHeight="1">
      <c r="A43" s="150" t="s">
        <v>184</v>
      </c>
      <c r="B43" s="99">
        <v>14</v>
      </c>
      <c r="C43" s="103">
        <v>174</v>
      </c>
      <c r="D43" s="99">
        <v>1</v>
      </c>
      <c r="E43" s="103">
        <v>1</v>
      </c>
      <c r="F43" s="99">
        <v>13</v>
      </c>
      <c r="G43" s="103">
        <v>173</v>
      </c>
      <c r="H43" s="99">
        <v>13</v>
      </c>
      <c r="I43" s="103">
        <v>173</v>
      </c>
      <c r="J43" s="158" t="s">
        <v>38</v>
      </c>
      <c r="K43" s="103" t="s">
        <v>38</v>
      </c>
      <c r="L43" s="99" t="s">
        <v>38</v>
      </c>
      <c r="M43" s="119" t="s">
        <v>38</v>
      </c>
      <c r="N43" s="103">
        <v>114</v>
      </c>
      <c r="O43" s="41">
        <v>0.39528432732316221</v>
      </c>
      <c r="P43" s="164">
        <v>60</v>
      </c>
      <c r="Q43" s="172">
        <v>0.27557066091030175</v>
      </c>
      <c r="R43" s="109">
        <v>149</v>
      </c>
      <c r="S43" s="150" t="s">
        <v>184</v>
      </c>
    </row>
    <row r="44" spans="1:19" ht="18" customHeight="1">
      <c r="A44" s="150" t="s">
        <v>185</v>
      </c>
      <c r="B44" s="99">
        <v>489</v>
      </c>
      <c r="C44" s="103">
        <v>5320</v>
      </c>
      <c r="D44" s="99">
        <v>210</v>
      </c>
      <c r="E44" s="103">
        <v>468</v>
      </c>
      <c r="F44" s="99">
        <v>279</v>
      </c>
      <c r="G44" s="103">
        <v>4852</v>
      </c>
      <c r="H44" s="99">
        <v>278</v>
      </c>
      <c r="I44" s="103">
        <v>4851</v>
      </c>
      <c r="J44" s="158">
        <v>1</v>
      </c>
      <c r="K44" s="103">
        <v>1</v>
      </c>
      <c r="L44" s="99" t="s">
        <v>38</v>
      </c>
      <c r="M44" s="119" t="s">
        <v>38</v>
      </c>
      <c r="N44" s="103">
        <v>3422</v>
      </c>
      <c r="O44" s="41">
        <v>11.865464632454923</v>
      </c>
      <c r="P44" s="164">
        <v>1898</v>
      </c>
      <c r="Q44" s="172">
        <v>8.7172185734625458</v>
      </c>
      <c r="R44" s="109">
        <v>4448</v>
      </c>
      <c r="S44" s="150" t="s">
        <v>185</v>
      </c>
    </row>
    <row r="45" spans="1:19" ht="18" customHeight="1">
      <c r="A45" s="150" t="s">
        <v>152</v>
      </c>
      <c r="B45" s="99">
        <v>32</v>
      </c>
      <c r="C45" s="103">
        <v>440</v>
      </c>
      <c r="D45" s="99">
        <v>14</v>
      </c>
      <c r="E45" s="103">
        <v>32</v>
      </c>
      <c r="F45" s="99">
        <v>18</v>
      </c>
      <c r="G45" s="103">
        <v>408</v>
      </c>
      <c r="H45" s="99">
        <v>18</v>
      </c>
      <c r="I45" s="103">
        <v>408</v>
      </c>
      <c r="J45" s="158" t="s">
        <v>38</v>
      </c>
      <c r="K45" s="103" t="s">
        <v>38</v>
      </c>
      <c r="L45" s="99" t="s">
        <v>38</v>
      </c>
      <c r="M45" s="119" t="s">
        <v>38</v>
      </c>
      <c r="N45" s="103">
        <v>321</v>
      </c>
      <c r="O45" s="41">
        <v>1.1130374479889045</v>
      </c>
      <c r="P45" s="164">
        <v>119</v>
      </c>
      <c r="Q45" s="172">
        <v>0.54654847747209845</v>
      </c>
      <c r="R45" s="109">
        <v>371</v>
      </c>
      <c r="S45" s="150" t="s">
        <v>152</v>
      </c>
    </row>
    <row r="46" spans="1:19" ht="18" customHeight="1">
      <c r="A46" s="151" t="s">
        <v>186</v>
      </c>
      <c r="B46" s="100">
        <v>124</v>
      </c>
      <c r="C46" s="104">
        <v>1551</v>
      </c>
      <c r="D46" s="100">
        <v>49</v>
      </c>
      <c r="E46" s="104">
        <v>102</v>
      </c>
      <c r="F46" s="100">
        <v>74</v>
      </c>
      <c r="G46" s="104">
        <v>1448</v>
      </c>
      <c r="H46" s="100">
        <v>74</v>
      </c>
      <c r="I46" s="104">
        <v>1448</v>
      </c>
      <c r="J46" s="112" t="s">
        <v>38</v>
      </c>
      <c r="K46" s="104" t="s">
        <v>38</v>
      </c>
      <c r="L46" s="100">
        <v>1</v>
      </c>
      <c r="M46" s="120">
        <v>1</v>
      </c>
      <c r="N46" s="104">
        <v>1223</v>
      </c>
      <c r="O46" s="42">
        <v>4.2406380027739248</v>
      </c>
      <c r="P46" s="166">
        <v>328</v>
      </c>
      <c r="Q46" s="173">
        <v>1.5064529463096494</v>
      </c>
      <c r="R46" s="112">
        <v>1317</v>
      </c>
      <c r="S46" s="151" t="s">
        <v>186</v>
      </c>
    </row>
    <row r="47" spans="1:19" s="44" customFormat="1" ht="18" customHeight="1">
      <c r="A47" s="56" t="s">
        <v>316</v>
      </c>
      <c r="B47" s="56"/>
      <c r="C47" s="56"/>
      <c r="D47" s="56"/>
      <c r="E47" s="56"/>
      <c r="F47" s="56"/>
      <c r="G47" s="56"/>
      <c r="H47" s="56"/>
    </row>
  </sheetData>
  <mergeCells count="24">
    <mergeCell ref="A1:G1"/>
    <mergeCell ref="D2:G2"/>
    <mergeCell ref="H4:I4"/>
    <mergeCell ref="A47:H47"/>
    <mergeCell ref="B2:C4"/>
    <mergeCell ref="L2:M4"/>
    <mergeCell ref="N2:Q4"/>
    <mergeCell ref="R2:R7"/>
    <mergeCell ref="D3:E4"/>
    <mergeCell ref="F3:G4"/>
    <mergeCell ref="B5:B7"/>
    <mergeCell ref="C5:C7"/>
    <mergeCell ref="D5:D7"/>
    <mergeCell ref="E5:E7"/>
    <mergeCell ref="F5:F7"/>
    <mergeCell ref="G5:G7"/>
    <mergeCell ref="H5:H7"/>
    <mergeCell ref="I5:I7"/>
    <mergeCell ref="J5:J7"/>
    <mergeCell ref="K5:K7"/>
    <mergeCell ref="L5:L7"/>
    <mergeCell ref="M5:M7"/>
    <mergeCell ref="N5:O6"/>
    <mergeCell ref="P5:Q6"/>
  </mergeCells>
  <phoneticPr fontId="20"/>
  <pageMargins left="0.59055118110236215" right="0.51181102362204722" top="0.78740157480314954" bottom="0.39370078740157477" header="0.51181102362204722" footer="0.19685039370078738"/>
  <pageSetup paperSize="9" scale="90" fitToWidth="1" fitToHeight="1" orientation="portrait" usePrinterDefaults="1" r:id="rId1"/>
  <headerFooter>
    <oddFooter>&amp;C
&amp;P</oddFooter>
  </headerFooter>
  <colBreaks count="1" manualBreakCount="1">
    <brk id="10" max="46"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9"/>
  <dimension ref="A1:S47"/>
  <sheetViews>
    <sheetView view="pageBreakPreview" topLeftCell="A14" zoomScale="90" zoomScaleNormal="70" zoomScaleSheetLayoutView="90" workbookViewId="0">
      <selection activeCell="S47" sqref="S47"/>
    </sheetView>
  </sheetViews>
  <sheetFormatPr defaultRowHeight="15.75" customHeight="1"/>
  <cols>
    <col min="1" max="1" width="26.6328125" style="5" customWidth="1"/>
    <col min="2" max="3" width="8.26953125" style="6" customWidth="1"/>
    <col min="4" max="13" width="8.26953125" style="5" customWidth="1"/>
    <col min="14" max="14" width="9.1796875" style="145" customWidth="1"/>
    <col min="15" max="15" width="9.1796875" style="144" customWidth="1"/>
    <col min="16" max="16" width="9.1796875" style="145" customWidth="1"/>
    <col min="17" max="17" width="9.1796875" style="144" customWidth="1"/>
    <col min="18" max="18" width="9.1796875" style="5" customWidth="1"/>
    <col min="19" max="19" width="26.6328125" style="5" customWidth="1"/>
    <col min="20" max="16384" width="9" style="5" bestFit="1" customWidth="1"/>
  </cols>
  <sheetData>
    <row r="1" spans="1:19" s="46" customFormat="1" ht="18" customHeight="1">
      <c r="A1" s="47" t="s">
        <v>187</v>
      </c>
      <c r="B1" s="156"/>
      <c r="C1" s="156"/>
      <c r="D1" s="156"/>
      <c r="E1" s="156"/>
      <c r="F1" s="156"/>
      <c r="G1" s="156"/>
      <c r="H1" s="156"/>
      <c r="I1" s="156"/>
      <c r="J1" s="157"/>
      <c r="K1" s="157"/>
      <c r="L1" s="157"/>
      <c r="M1" s="157"/>
      <c r="N1" s="157"/>
      <c r="O1" s="157"/>
      <c r="P1" s="157"/>
      <c r="Q1" s="157"/>
      <c r="R1" s="157"/>
      <c r="S1" s="157"/>
    </row>
    <row r="2" spans="1:19" ht="15.5" customHeight="1">
      <c r="A2" s="48" t="s">
        <v>269</v>
      </c>
      <c r="B2" s="28" t="s">
        <v>83</v>
      </c>
      <c r="C2" s="81"/>
      <c r="D2" s="73"/>
      <c r="E2" s="73"/>
      <c r="F2" s="73"/>
      <c r="G2" s="73"/>
      <c r="H2" s="106"/>
      <c r="I2" s="106"/>
      <c r="J2" s="106"/>
      <c r="K2" s="106"/>
      <c r="L2" s="22" t="s">
        <v>146</v>
      </c>
      <c r="M2" s="113"/>
      <c r="N2" s="123" t="s">
        <v>303</v>
      </c>
      <c r="O2" s="28"/>
      <c r="P2" s="28"/>
      <c r="Q2" s="167"/>
      <c r="R2" s="174" t="s">
        <v>56</v>
      </c>
      <c r="S2" s="150" t="s">
        <v>140</v>
      </c>
    </row>
    <row r="3" spans="1:19" ht="15.5" customHeight="1">
      <c r="A3" s="146"/>
      <c r="B3" s="28"/>
      <c r="C3" s="28"/>
      <c r="D3" s="28" t="s">
        <v>75</v>
      </c>
      <c r="E3" s="28"/>
      <c r="F3" s="28" t="s">
        <v>119</v>
      </c>
      <c r="G3" s="81"/>
      <c r="H3" s="106"/>
      <c r="I3" s="106"/>
      <c r="J3" s="106"/>
      <c r="K3" s="111"/>
      <c r="L3" s="13"/>
      <c r="M3" s="114"/>
      <c r="N3" s="123"/>
      <c r="O3" s="28"/>
      <c r="P3" s="28"/>
      <c r="Q3" s="167"/>
      <c r="R3" s="88"/>
      <c r="S3" s="177"/>
    </row>
    <row r="4" spans="1:19" ht="15.5" customHeight="1">
      <c r="A4" s="54"/>
      <c r="B4" s="28"/>
      <c r="C4" s="28"/>
      <c r="D4" s="28"/>
      <c r="E4" s="28"/>
      <c r="F4" s="28"/>
      <c r="G4" s="28"/>
      <c r="H4" s="28" t="s">
        <v>118</v>
      </c>
      <c r="I4" s="28"/>
      <c r="J4" s="64" t="s">
        <v>157</v>
      </c>
      <c r="K4" s="111" t="s">
        <v>147</v>
      </c>
      <c r="L4" s="57"/>
      <c r="M4" s="115"/>
      <c r="N4" s="123"/>
      <c r="O4" s="28"/>
      <c r="P4" s="28"/>
      <c r="Q4" s="167"/>
      <c r="R4" s="88"/>
      <c r="S4" s="54"/>
    </row>
    <row r="5" spans="1:19" ht="15.5" customHeight="1">
      <c r="A5" s="54"/>
      <c r="B5" s="152" t="s">
        <v>94</v>
      </c>
      <c r="C5" s="180" t="s">
        <v>189</v>
      </c>
      <c r="D5" s="152" t="s">
        <v>94</v>
      </c>
      <c r="E5" s="180" t="s">
        <v>158</v>
      </c>
      <c r="F5" s="152" t="s">
        <v>94</v>
      </c>
      <c r="G5" s="154" t="s">
        <v>158</v>
      </c>
      <c r="H5" s="152" t="s">
        <v>94</v>
      </c>
      <c r="I5" s="154" t="s">
        <v>158</v>
      </c>
      <c r="J5" s="152" t="s">
        <v>94</v>
      </c>
      <c r="K5" s="154" t="s">
        <v>158</v>
      </c>
      <c r="L5" s="152" t="s">
        <v>94</v>
      </c>
      <c r="M5" s="159" t="s">
        <v>158</v>
      </c>
      <c r="N5" s="128" t="s">
        <v>102</v>
      </c>
      <c r="O5" s="74"/>
      <c r="P5" s="22" t="s">
        <v>149</v>
      </c>
      <c r="Q5" s="113"/>
      <c r="R5" s="88"/>
      <c r="S5" s="54"/>
    </row>
    <row r="6" spans="1:19" ht="15.5" customHeight="1">
      <c r="A6" s="54"/>
      <c r="B6" s="152"/>
      <c r="C6" s="155"/>
      <c r="D6" s="152"/>
      <c r="E6" s="155"/>
      <c r="F6" s="152"/>
      <c r="G6" s="155"/>
      <c r="H6" s="152"/>
      <c r="I6" s="155"/>
      <c r="J6" s="152"/>
      <c r="K6" s="155"/>
      <c r="L6" s="152"/>
      <c r="M6" s="160"/>
      <c r="N6" s="161"/>
      <c r="O6" s="75"/>
      <c r="P6" s="13"/>
      <c r="Q6" s="114"/>
      <c r="R6" s="88"/>
      <c r="S6" s="146"/>
    </row>
    <row r="7" spans="1:19" ht="15.5" customHeight="1">
      <c r="A7" s="55" t="s">
        <v>66</v>
      </c>
      <c r="B7" s="153"/>
      <c r="C7" s="76"/>
      <c r="D7" s="153"/>
      <c r="E7" s="76"/>
      <c r="F7" s="153"/>
      <c r="G7" s="76"/>
      <c r="H7" s="153"/>
      <c r="I7" s="76"/>
      <c r="J7" s="153"/>
      <c r="K7" s="76"/>
      <c r="L7" s="153"/>
      <c r="M7" s="66"/>
      <c r="N7" s="125"/>
      <c r="O7" s="28" t="s">
        <v>17</v>
      </c>
      <c r="P7" s="96"/>
      <c r="Q7" s="167" t="s">
        <v>17</v>
      </c>
      <c r="R7" s="88"/>
      <c r="S7" s="90" t="s">
        <v>126</v>
      </c>
    </row>
    <row r="8" spans="1:19" ht="15" customHeight="1">
      <c r="A8" s="97"/>
      <c r="B8" s="59" t="s">
        <v>90</v>
      </c>
      <c r="C8" s="67" t="s">
        <v>25</v>
      </c>
      <c r="D8" s="59" t="s">
        <v>90</v>
      </c>
      <c r="E8" s="67" t="s">
        <v>25</v>
      </c>
      <c r="F8" s="59" t="s">
        <v>90</v>
      </c>
      <c r="G8" s="67" t="s">
        <v>25</v>
      </c>
      <c r="H8" s="59" t="s">
        <v>90</v>
      </c>
      <c r="I8" s="67" t="s">
        <v>25</v>
      </c>
      <c r="J8" s="129" t="s">
        <v>90</v>
      </c>
      <c r="K8" s="67" t="s">
        <v>25</v>
      </c>
      <c r="L8" s="129" t="s">
        <v>21</v>
      </c>
      <c r="M8" s="129" t="s">
        <v>25</v>
      </c>
      <c r="N8" s="126" t="s">
        <v>25</v>
      </c>
      <c r="O8" s="67" t="s">
        <v>23</v>
      </c>
      <c r="P8" s="59" t="s">
        <v>25</v>
      </c>
      <c r="Q8" s="121" t="s">
        <v>23</v>
      </c>
      <c r="R8" s="67" t="s">
        <v>25</v>
      </c>
      <c r="S8" s="97"/>
    </row>
    <row r="9" spans="1:19" ht="18" customHeight="1">
      <c r="A9" s="54" t="s">
        <v>121</v>
      </c>
      <c r="B9" s="99">
        <v>22</v>
      </c>
      <c r="C9" s="103">
        <v>383</v>
      </c>
      <c r="D9" s="99">
        <v>7</v>
      </c>
      <c r="E9" s="103">
        <v>16</v>
      </c>
      <c r="F9" s="99">
        <v>15</v>
      </c>
      <c r="G9" s="103">
        <v>367</v>
      </c>
      <c r="H9" s="99">
        <v>15</v>
      </c>
      <c r="I9" s="103">
        <v>367</v>
      </c>
      <c r="J9" s="84" t="s">
        <v>38</v>
      </c>
      <c r="K9" s="103" t="s">
        <v>38</v>
      </c>
      <c r="L9" s="158" t="s">
        <v>38</v>
      </c>
      <c r="M9" s="158" t="s">
        <v>38</v>
      </c>
      <c r="N9" s="187">
        <v>281</v>
      </c>
      <c r="O9" s="41">
        <v>0.97434119278779463</v>
      </c>
      <c r="P9" s="99">
        <v>102</v>
      </c>
      <c r="Q9" s="189">
        <v>0.468470123547513</v>
      </c>
      <c r="R9" s="103">
        <v>356</v>
      </c>
      <c r="S9" s="54" t="s">
        <v>121</v>
      </c>
    </row>
    <row r="10" spans="1:19" ht="25" customHeight="1">
      <c r="A10" s="54" t="s">
        <v>8</v>
      </c>
      <c r="B10" s="99">
        <v>6</v>
      </c>
      <c r="C10" s="103">
        <v>69</v>
      </c>
      <c r="D10" s="99">
        <v>3</v>
      </c>
      <c r="E10" s="103">
        <v>23</v>
      </c>
      <c r="F10" s="99">
        <v>3</v>
      </c>
      <c r="G10" s="103">
        <v>46</v>
      </c>
      <c r="H10" s="99">
        <v>3</v>
      </c>
      <c r="I10" s="103">
        <v>46</v>
      </c>
      <c r="J10" s="108" t="s">
        <v>38</v>
      </c>
      <c r="K10" s="103" t="s">
        <v>38</v>
      </c>
      <c r="L10" s="158" t="s">
        <v>38</v>
      </c>
      <c r="M10" s="158" t="s">
        <v>38</v>
      </c>
      <c r="N10" s="187">
        <v>42</v>
      </c>
      <c r="O10" s="41">
        <v>0.14563106796116504</v>
      </c>
      <c r="P10" s="99">
        <v>27</v>
      </c>
      <c r="Q10" s="189">
        <v>0.12400679740963579</v>
      </c>
      <c r="R10" s="103">
        <v>55</v>
      </c>
      <c r="S10" s="54" t="s">
        <v>8</v>
      </c>
    </row>
    <row r="11" spans="1:19" ht="18" customHeight="1">
      <c r="A11" s="54" t="s">
        <v>80</v>
      </c>
      <c r="B11" s="99">
        <v>12</v>
      </c>
      <c r="C11" s="103">
        <v>824</v>
      </c>
      <c r="D11" s="99">
        <v>2</v>
      </c>
      <c r="E11" s="103">
        <v>8</v>
      </c>
      <c r="F11" s="99">
        <v>10</v>
      </c>
      <c r="G11" s="103">
        <v>816</v>
      </c>
      <c r="H11" s="99">
        <v>10</v>
      </c>
      <c r="I11" s="103">
        <v>816</v>
      </c>
      <c r="J11" s="158" t="s">
        <v>38</v>
      </c>
      <c r="K11" s="103" t="s">
        <v>38</v>
      </c>
      <c r="L11" s="158" t="s">
        <v>38</v>
      </c>
      <c r="M11" s="158" t="s">
        <v>38</v>
      </c>
      <c r="N11" s="187">
        <v>613</v>
      </c>
      <c r="O11" s="41">
        <v>2.1255201109570043</v>
      </c>
      <c r="P11" s="99">
        <v>211</v>
      </c>
      <c r="Q11" s="189">
        <v>0.96909015753456118</v>
      </c>
      <c r="R11" s="103">
        <v>799</v>
      </c>
      <c r="S11" s="54" t="s">
        <v>80</v>
      </c>
    </row>
    <row r="12" spans="1:19" ht="25" customHeight="1">
      <c r="A12" s="54" t="s">
        <v>229</v>
      </c>
      <c r="B12" s="99" t="s">
        <v>38</v>
      </c>
      <c r="C12" s="103" t="s">
        <v>38</v>
      </c>
      <c r="D12" s="99" t="s">
        <v>38</v>
      </c>
      <c r="E12" s="103" t="s">
        <v>38</v>
      </c>
      <c r="F12" s="99" t="s">
        <v>38</v>
      </c>
      <c r="G12" s="103" t="s">
        <v>38</v>
      </c>
      <c r="H12" s="99" t="s">
        <v>38</v>
      </c>
      <c r="I12" s="103" t="s">
        <v>38</v>
      </c>
      <c r="J12" s="108" t="s">
        <v>38</v>
      </c>
      <c r="K12" s="103" t="s">
        <v>38</v>
      </c>
      <c r="L12" s="158" t="s">
        <v>38</v>
      </c>
      <c r="M12" s="158" t="s">
        <v>38</v>
      </c>
      <c r="N12" s="187" t="s">
        <v>38</v>
      </c>
      <c r="O12" s="41" t="s">
        <v>38</v>
      </c>
      <c r="P12" s="99" t="s">
        <v>38</v>
      </c>
      <c r="Q12" s="189" t="s">
        <v>38</v>
      </c>
      <c r="R12" s="103" t="s">
        <v>38</v>
      </c>
      <c r="S12" s="54" t="s">
        <v>229</v>
      </c>
    </row>
    <row r="13" spans="1:19" ht="18" customHeight="1">
      <c r="A13" s="54" t="s">
        <v>125</v>
      </c>
      <c r="B13" s="99">
        <v>26</v>
      </c>
      <c r="C13" s="103">
        <v>757</v>
      </c>
      <c r="D13" s="99">
        <v>5</v>
      </c>
      <c r="E13" s="103">
        <v>20</v>
      </c>
      <c r="F13" s="99">
        <v>21</v>
      </c>
      <c r="G13" s="103">
        <v>737</v>
      </c>
      <c r="H13" s="99">
        <v>21</v>
      </c>
      <c r="I13" s="103">
        <v>737</v>
      </c>
      <c r="J13" s="158" t="s">
        <v>38</v>
      </c>
      <c r="K13" s="103" t="s">
        <v>38</v>
      </c>
      <c r="L13" s="158" t="s">
        <v>38</v>
      </c>
      <c r="M13" s="158" t="s">
        <v>38</v>
      </c>
      <c r="N13" s="187">
        <v>565</v>
      </c>
      <c r="O13" s="41">
        <v>1.9590846047156729</v>
      </c>
      <c r="P13" s="99">
        <v>192</v>
      </c>
      <c r="Q13" s="189">
        <v>0.88182611491296559</v>
      </c>
      <c r="R13" s="103">
        <v>671</v>
      </c>
      <c r="S13" s="54" t="s">
        <v>125</v>
      </c>
    </row>
    <row r="14" spans="1:19" ht="18" customHeight="1">
      <c r="A14" s="54" t="s">
        <v>20</v>
      </c>
      <c r="B14" s="99">
        <v>28</v>
      </c>
      <c r="C14" s="103">
        <v>137</v>
      </c>
      <c r="D14" s="99">
        <v>13</v>
      </c>
      <c r="E14" s="103">
        <v>41</v>
      </c>
      <c r="F14" s="99">
        <v>15</v>
      </c>
      <c r="G14" s="103">
        <v>96</v>
      </c>
      <c r="H14" s="99">
        <v>15</v>
      </c>
      <c r="I14" s="103">
        <v>96</v>
      </c>
      <c r="J14" s="158" t="s">
        <v>38</v>
      </c>
      <c r="K14" s="103" t="s">
        <v>38</v>
      </c>
      <c r="L14" s="158" t="s">
        <v>38</v>
      </c>
      <c r="M14" s="158" t="s">
        <v>38</v>
      </c>
      <c r="N14" s="187">
        <v>85</v>
      </c>
      <c r="O14" s="41">
        <v>0.29472954230235782</v>
      </c>
      <c r="P14" s="99">
        <v>52</v>
      </c>
      <c r="Q14" s="189">
        <v>0.23882790612226151</v>
      </c>
      <c r="R14" s="103">
        <v>95</v>
      </c>
      <c r="S14" s="54" t="s">
        <v>20</v>
      </c>
    </row>
    <row r="15" spans="1:19" ht="15" customHeight="1">
      <c r="A15" s="54"/>
      <c r="B15" s="99"/>
      <c r="C15" s="103"/>
      <c r="D15" s="99"/>
      <c r="E15" s="103"/>
      <c r="F15" s="99"/>
      <c r="G15" s="103"/>
      <c r="H15" s="99"/>
      <c r="I15" s="103"/>
      <c r="J15" s="158"/>
      <c r="K15" s="103"/>
      <c r="L15" s="158"/>
      <c r="M15" s="158"/>
      <c r="N15" s="187"/>
      <c r="O15" s="41"/>
      <c r="P15" s="99"/>
      <c r="Q15" s="189"/>
      <c r="R15" s="103"/>
      <c r="S15" s="54"/>
    </row>
    <row r="16" spans="1:19" s="46" customFormat="1" ht="25" customHeight="1">
      <c r="A16" s="92" t="s">
        <v>263</v>
      </c>
      <c r="B16" s="98">
        <v>9</v>
      </c>
      <c r="C16" s="102">
        <v>148</v>
      </c>
      <c r="D16" s="98" t="s">
        <v>38</v>
      </c>
      <c r="E16" s="102" t="s">
        <v>38</v>
      </c>
      <c r="F16" s="98">
        <v>9</v>
      </c>
      <c r="G16" s="102">
        <v>148</v>
      </c>
      <c r="H16" s="98">
        <v>7</v>
      </c>
      <c r="I16" s="102">
        <v>135</v>
      </c>
      <c r="J16" s="108">
        <v>2</v>
      </c>
      <c r="K16" s="102">
        <v>13</v>
      </c>
      <c r="L16" s="108" t="s">
        <v>38</v>
      </c>
      <c r="M16" s="108" t="s">
        <v>38</v>
      </c>
      <c r="N16" s="188">
        <v>133</v>
      </c>
      <c r="O16" s="40">
        <v>0.46116504854368928</v>
      </c>
      <c r="P16" s="98">
        <v>15</v>
      </c>
      <c r="Q16" s="190">
        <v>6.8892665227575436e-002</v>
      </c>
      <c r="R16" s="102">
        <v>141</v>
      </c>
      <c r="S16" s="92" t="s">
        <v>263</v>
      </c>
    </row>
    <row r="17" spans="1:19" ht="18" customHeight="1">
      <c r="A17" s="54" t="s">
        <v>29</v>
      </c>
      <c r="B17" s="99">
        <v>3</v>
      </c>
      <c r="C17" s="103">
        <v>88</v>
      </c>
      <c r="D17" s="99" t="s">
        <v>38</v>
      </c>
      <c r="E17" s="103" t="s">
        <v>38</v>
      </c>
      <c r="F17" s="99">
        <v>3</v>
      </c>
      <c r="G17" s="103">
        <v>88</v>
      </c>
      <c r="H17" s="99">
        <v>3</v>
      </c>
      <c r="I17" s="103">
        <v>88</v>
      </c>
      <c r="J17" s="158" t="s">
        <v>38</v>
      </c>
      <c r="K17" s="103" t="s">
        <v>38</v>
      </c>
      <c r="L17" s="158" t="s">
        <v>38</v>
      </c>
      <c r="M17" s="158" t="s">
        <v>38</v>
      </c>
      <c r="N17" s="187">
        <v>78</v>
      </c>
      <c r="O17" s="41">
        <v>0.27045769764216365</v>
      </c>
      <c r="P17" s="158">
        <v>10</v>
      </c>
      <c r="Q17" s="189">
        <v>4.5928443485050291e-002</v>
      </c>
      <c r="R17" s="158">
        <v>81</v>
      </c>
      <c r="S17" s="54" t="s">
        <v>29</v>
      </c>
    </row>
    <row r="18" spans="1:19" ht="18" customHeight="1">
      <c r="A18" s="54" t="s">
        <v>190</v>
      </c>
      <c r="B18" s="99">
        <v>2</v>
      </c>
      <c r="C18" s="103">
        <v>37</v>
      </c>
      <c r="D18" s="99" t="s">
        <v>38</v>
      </c>
      <c r="E18" s="103" t="s">
        <v>38</v>
      </c>
      <c r="F18" s="99">
        <v>2</v>
      </c>
      <c r="G18" s="103">
        <v>37</v>
      </c>
      <c r="H18" s="99">
        <v>1</v>
      </c>
      <c r="I18" s="103">
        <v>27</v>
      </c>
      <c r="J18" s="158">
        <v>1</v>
      </c>
      <c r="K18" s="103">
        <v>10</v>
      </c>
      <c r="L18" s="158" t="s">
        <v>38</v>
      </c>
      <c r="M18" s="158" t="s">
        <v>38</v>
      </c>
      <c r="N18" s="187">
        <v>34</v>
      </c>
      <c r="O18" s="41">
        <v>0.11789181692094314</v>
      </c>
      <c r="P18" s="99">
        <v>3</v>
      </c>
      <c r="Q18" s="189">
        <v>1.3778533045515087e-002</v>
      </c>
      <c r="R18" s="103">
        <v>37</v>
      </c>
      <c r="S18" s="54" t="s">
        <v>190</v>
      </c>
    </row>
    <row r="19" spans="1:19" ht="18" customHeight="1">
      <c r="A19" s="54" t="s">
        <v>194</v>
      </c>
      <c r="B19" s="99" t="s">
        <v>38</v>
      </c>
      <c r="C19" s="103" t="s">
        <v>38</v>
      </c>
      <c r="D19" s="99" t="s">
        <v>38</v>
      </c>
      <c r="E19" s="103" t="s">
        <v>38</v>
      </c>
      <c r="F19" s="99" t="s">
        <v>38</v>
      </c>
      <c r="G19" s="103" t="s">
        <v>38</v>
      </c>
      <c r="H19" s="99" t="s">
        <v>38</v>
      </c>
      <c r="I19" s="103" t="s">
        <v>38</v>
      </c>
      <c r="J19" s="158" t="s">
        <v>38</v>
      </c>
      <c r="K19" s="103" t="s">
        <v>38</v>
      </c>
      <c r="L19" s="158" t="s">
        <v>38</v>
      </c>
      <c r="M19" s="158" t="s">
        <v>38</v>
      </c>
      <c r="N19" s="187" t="s">
        <v>38</v>
      </c>
      <c r="O19" s="41" t="s">
        <v>38</v>
      </c>
      <c r="P19" s="99" t="s">
        <v>38</v>
      </c>
      <c r="Q19" s="189" t="s">
        <v>38</v>
      </c>
      <c r="R19" s="103" t="s">
        <v>38</v>
      </c>
      <c r="S19" s="54" t="s">
        <v>194</v>
      </c>
    </row>
    <row r="20" spans="1:19" s="46" customFormat="1" ht="18" customHeight="1">
      <c r="A20" s="54" t="s">
        <v>195</v>
      </c>
      <c r="B20" s="99">
        <v>4</v>
      </c>
      <c r="C20" s="103">
        <v>23</v>
      </c>
      <c r="D20" s="99" t="s">
        <v>38</v>
      </c>
      <c r="E20" s="103" t="s">
        <v>38</v>
      </c>
      <c r="F20" s="99">
        <v>4</v>
      </c>
      <c r="G20" s="103">
        <v>23</v>
      </c>
      <c r="H20" s="99">
        <v>3</v>
      </c>
      <c r="I20" s="103">
        <v>20</v>
      </c>
      <c r="J20" s="108">
        <v>1</v>
      </c>
      <c r="K20" s="103">
        <v>3</v>
      </c>
      <c r="L20" s="158" t="s">
        <v>38</v>
      </c>
      <c r="M20" s="158" t="s">
        <v>38</v>
      </c>
      <c r="N20" s="187">
        <v>21</v>
      </c>
      <c r="O20" s="41">
        <v>7.281553398058252e-002</v>
      </c>
      <c r="P20" s="99">
        <v>2</v>
      </c>
      <c r="Q20" s="189">
        <v>9.1856886970100582e-003</v>
      </c>
      <c r="R20" s="103">
        <v>23</v>
      </c>
      <c r="S20" s="54" t="s">
        <v>195</v>
      </c>
    </row>
    <row r="21" spans="1:19" ht="15" customHeight="1">
      <c r="A21" s="54"/>
      <c r="B21" s="99"/>
      <c r="C21" s="103"/>
      <c r="D21" s="99"/>
      <c r="E21" s="103"/>
      <c r="F21" s="99"/>
      <c r="G21" s="103"/>
      <c r="H21" s="99"/>
      <c r="I21" s="103"/>
      <c r="J21" s="158"/>
      <c r="K21" s="103"/>
      <c r="L21" s="158"/>
      <c r="M21" s="158"/>
      <c r="N21" s="187"/>
      <c r="O21" s="41"/>
      <c r="P21" s="99"/>
      <c r="Q21" s="189"/>
      <c r="R21" s="103"/>
      <c r="S21" s="54"/>
    </row>
    <row r="22" spans="1:19" ht="18" customHeight="1">
      <c r="A22" s="92" t="s">
        <v>15</v>
      </c>
      <c r="B22" s="98">
        <v>38</v>
      </c>
      <c r="C22" s="102">
        <v>259</v>
      </c>
      <c r="D22" s="98">
        <v>2</v>
      </c>
      <c r="E22" s="102">
        <v>2</v>
      </c>
      <c r="F22" s="98">
        <v>36</v>
      </c>
      <c r="G22" s="102">
        <v>257</v>
      </c>
      <c r="H22" s="98">
        <v>35</v>
      </c>
      <c r="I22" s="102">
        <v>256</v>
      </c>
      <c r="J22" s="130">
        <v>1</v>
      </c>
      <c r="K22" s="102">
        <v>1</v>
      </c>
      <c r="L22" s="108" t="s">
        <v>38</v>
      </c>
      <c r="M22" s="108" t="s">
        <v>38</v>
      </c>
      <c r="N22" s="188">
        <v>186</v>
      </c>
      <c r="O22" s="40">
        <v>0.64493758668515955</v>
      </c>
      <c r="P22" s="98">
        <v>73</v>
      </c>
      <c r="Q22" s="190">
        <v>0.33527763744086714</v>
      </c>
      <c r="R22" s="102">
        <v>205</v>
      </c>
      <c r="S22" s="92" t="s">
        <v>15</v>
      </c>
    </row>
    <row r="23" spans="1:19" ht="18" customHeight="1">
      <c r="A23" s="54" t="s">
        <v>143</v>
      </c>
      <c r="B23" s="99">
        <v>2</v>
      </c>
      <c r="C23" s="103">
        <v>16</v>
      </c>
      <c r="D23" s="99" t="s">
        <v>38</v>
      </c>
      <c r="E23" s="103" t="s">
        <v>38</v>
      </c>
      <c r="F23" s="99">
        <v>2</v>
      </c>
      <c r="G23" s="103">
        <v>16</v>
      </c>
      <c r="H23" s="99">
        <v>2</v>
      </c>
      <c r="I23" s="103">
        <v>16</v>
      </c>
      <c r="J23" s="108" t="s">
        <v>38</v>
      </c>
      <c r="K23" s="103" t="s">
        <v>38</v>
      </c>
      <c r="L23" s="158" t="s">
        <v>38</v>
      </c>
      <c r="M23" s="158" t="s">
        <v>38</v>
      </c>
      <c r="N23" s="187">
        <v>12</v>
      </c>
      <c r="O23" s="41">
        <v>4.1608876560332873e-002</v>
      </c>
      <c r="P23" s="99">
        <v>4</v>
      </c>
      <c r="Q23" s="189">
        <v>1.8371377394020116e-002</v>
      </c>
      <c r="R23" s="103">
        <v>9</v>
      </c>
      <c r="S23" s="54" t="s">
        <v>143</v>
      </c>
    </row>
    <row r="24" spans="1:19" ht="18" customHeight="1">
      <c r="A24" s="54" t="s">
        <v>193</v>
      </c>
      <c r="B24" s="99">
        <v>1</v>
      </c>
      <c r="C24" s="103">
        <v>5</v>
      </c>
      <c r="D24" s="99" t="s">
        <v>38</v>
      </c>
      <c r="E24" s="103" t="s">
        <v>38</v>
      </c>
      <c r="F24" s="99">
        <v>1</v>
      </c>
      <c r="G24" s="103">
        <v>5</v>
      </c>
      <c r="H24" s="99">
        <v>1</v>
      </c>
      <c r="I24" s="103">
        <v>5</v>
      </c>
      <c r="J24" s="158" t="s">
        <v>38</v>
      </c>
      <c r="K24" s="103" t="s">
        <v>38</v>
      </c>
      <c r="L24" s="158" t="s">
        <v>38</v>
      </c>
      <c r="M24" s="158" t="s">
        <v>38</v>
      </c>
      <c r="N24" s="187">
        <v>4</v>
      </c>
      <c r="O24" s="41">
        <v>1.3869625520110956e-002</v>
      </c>
      <c r="P24" s="99">
        <v>1</v>
      </c>
      <c r="Q24" s="189">
        <v>4.5928443485050291e-003</v>
      </c>
      <c r="R24" s="103">
        <v>5</v>
      </c>
      <c r="S24" s="54" t="s">
        <v>193</v>
      </c>
    </row>
    <row r="25" spans="1:19" ht="18" customHeight="1">
      <c r="A25" s="54" t="s">
        <v>198</v>
      </c>
      <c r="B25" s="99">
        <v>18</v>
      </c>
      <c r="C25" s="103">
        <v>135</v>
      </c>
      <c r="D25" s="99" t="s">
        <v>38</v>
      </c>
      <c r="E25" s="103" t="s">
        <v>38</v>
      </c>
      <c r="F25" s="99">
        <v>18</v>
      </c>
      <c r="G25" s="103">
        <v>135</v>
      </c>
      <c r="H25" s="99">
        <v>17</v>
      </c>
      <c r="I25" s="103">
        <v>134</v>
      </c>
      <c r="J25" s="158">
        <v>1</v>
      </c>
      <c r="K25" s="103">
        <v>1</v>
      </c>
      <c r="L25" s="158" t="s">
        <v>38</v>
      </c>
      <c r="M25" s="158" t="s">
        <v>38</v>
      </c>
      <c r="N25" s="187">
        <v>107</v>
      </c>
      <c r="O25" s="41">
        <v>0.3710124826629681</v>
      </c>
      <c r="P25" s="99">
        <v>28</v>
      </c>
      <c r="Q25" s="189">
        <v>0.12859964175814081</v>
      </c>
      <c r="R25" s="103">
        <v>106</v>
      </c>
      <c r="S25" s="54" t="s">
        <v>198</v>
      </c>
    </row>
    <row r="26" spans="1:19" ht="25" customHeight="1">
      <c r="A26" s="54" t="s">
        <v>290</v>
      </c>
      <c r="B26" s="99">
        <v>9</v>
      </c>
      <c r="C26" s="103">
        <v>49</v>
      </c>
      <c r="D26" s="99" t="s">
        <v>38</v>
      </c>
      <c r="E26" s="103" t="s">
        <v>38</v>
      </c>
      <c r="F26" s="99">
        <v>9</v>
      </c>
      <c r="G26" s="103">
        <v>49</v>
      </c>
      <c r="H26" s="99">
        <v>9</v>
      </c>
      <c r="I26" s="103">
        <v>49</v>
      </c>
      <c r="J26" s="158" t="s">
        <v>38</v>
      </c>
      <c r="K26" s="103" t="s">
        <v>38</v>
      </c>
      <c r="L26" s="158" t="s">
        <v>38</v>
      </c>
      <c r="M26" s="158" t="s">
        <v>38</v>
      </c>
      <c r="N26" s="187">
        <v>27</v>
      </c>
      <c r="O26" s="41">
        <v>9.361997226074896e-002</v>
      </c>
      <c r="P26" s="99">
        <v>22</v>
      </c>
      <c r="Q26" s="189">
        <v>0.10104257566711063</v>
      </c>
      <c r="R26" s="103">
        <v>40</v>
      </c>
      <c r="S26" s="54" t="s">
        <v>290</v>
      </c>
    </row>
    <row r="27" spans="1:19" ht="25" customHeight="1">
      <c r="A27" s="54" t="s">
        <v>212</v>
      </c>
      <c r="B27" s="99">
        <v>8</v>
      </c>
      <c r="C27" s="103">
        <v>54</v>
      </c>
      <c r="D27" s="99">
        <v>2</v>
      </c>
      <c r="E27" s="103">
        <v>2</v>
      </c>
      <c r="F27" s="99">
        <v>6</v>
      </c>
      <c r="G27" s="103">
        <v>52</v>
      </c>
      <c r="H27" s="99">
        <v>6</v>
      </c>
      <c r="I27" s="103">
        <v>52</v>
      </c>
      <c r="J27" s="158" t="s">
        <v>38</v>
      </c>
      <c r="K27" s="103" t="s">
        <v>38</v>
      </c>
      <c r="L27" s="158" t="s">
        <v>38</v>
      </c>
      <c r="M27" s="158" t="s">
        <v>38</v>
      </c>
      <c r="N27" s="187">
        <v>36</v>
      </c>
      <c r="O27" s="41">
        <v>0.12482662968099861</v>
      </c>
      <c r="P27" s="99">
        <v>18</v>
      </c>
      <c r="Q27" s="189">
        <v>8.2671198273090524e-002</v>
      </c>
      <c r="R27" s="103">
        <v>45</v>
      </c>
      <c r="S27" s="54" t="s">
        <v>212</v>
      </c>
    </row>
    <row r="28" spans="1:19" s="46" customFormat="1" ht="15" customHeight="1">
      <c r="A28" s="54"/>
      <c r="B28" s="99"/>
      <c r="C28" s="103"/>
      <c r="D28" s="99"/>
      <c r="E28" s="103"/>
      <c r="F28" s="99"/>
      <c r="G28" s="103"/>
      <c r="H28" s="99"/>
      <c r="I28" s="103"/>
      <c r="J28" s="108"/>
      <c r="K28" s="103"/>
      <c r="L28" s="158"/>
      <c r="M28" s="158"/>
      <c r="N28" s="187"/>
      <c r="O28" s="41"/>
      <c r="P28" s="99"/>
      <c r="Q28" s="189"/>
      <c r="R28" s="103"/>
      <c r="S28" s="54"/>
    </row>
    <row r="29" spans="1:19" ht="18" customHeight="1">
      <c r="A29" s="92" t="s">
        <v>55</v>
      </c>
      <c r="B29" s="98">
        <v>84</v>
      </c>
      <c r="C29" s="102">
        <v>2077</v>
      </c>
      <c r="D29" s="98">
        <v>1</v>
      </c>
      <c r="E29" s="102">
        <v>1</v>
      </c>
      <c r="F29" s="98">
        <v>83</v>
      </c>
      <c r="G29" s="102">
        <v>2076</v>
      </c>
      <c r="H29" s="98">
        <v>83</v>
      </c>
      <c r="I29" s="102">
        <v>2076</v>
      </c>
      <c r="J29" s="130" t="s">
        <v>38</v>
      </c>
      <c r="K29" s="102" t="s">
        <v>38</v>
      </c>
      <c r="L29" s="108" t="s">
        <v>38</v>
      </c>
      <c r="M29" s="108" t="s">
        <v>38</v>
      </c>
      <c r="N29" s="188">
        <v>1730</v>
      </c>
      <c r="O29" s="40">
        <v>5.9986130374479893</v>
      </c>
      <c r="P29" s="98">
        <v>347</v>
      </c>
      <c r="Q29" s="190">
        <v>1.593716988931245</v>
      </c>
      <c r="R29" s="102">
        <v>1958</v>
      </c>
      <c r="S29" s="92" t="s">
        <v>55</v>
      </c>
    </row>
    <row r="30" spans="1:19" ht="18" customHeight="1">
      <c r="A30" s="54" t="s">
        <v>109</v>
      </c>
      <c r="B30" s="99">
        <v>1</v>
      </c>
      <c r="C30" s="103">
        <v>31</v>
      </c>
      <c r="D30" s="99" t="s">
        <v>38</v>
      </c>
      <c r="E30" s="103" t="s">
        <v>38</v>
      </c>
      <c r="F30" s="99">
        <v>1</v>
      </c>
      <c r="G30" s="103">
        <v>31</v>
      </c>
      <c r="H30" s="99">
        <v>1</v>
      </c>
      <c r="I30" s="103">
        <v>31</v>
      </c>
      <c r="J30" s="158" t="s">
        <v>38</v>
      </c>
      <c r="K30" s="103" t="s">
        <v>38</v>
      </c>
      <c r="L30" s="158" t="s">
        <v>38</v>
      </c>
      <c r="M30" s="158" t="s">
        <v>38</v>
      </c>
      <c r="N30" s="187">
        <v>23</v>
      </c>
      <c r="O30" s="41">
        <v>7.9750346740638009e-002</v>
      </c>
      <c r="P30" s="99">
        <v>8</v>
      </c>
      <c r="Q30" s="189">
        <v>3.6742754788040233e-002</v>
      </c>
      <c r="R30" s="103">
        <v>31</v>
      </c>
      <c r="S30" s="54" t="s">
        <v>109</v>
      </c>
    </row>
    <row r="31" spans="1:19" ht="18" customHeight="1">
      <c r="A31" s="54" t="s">
        <v>200</v>
      </c>
      <c r="B31" s="99">
        <v>11</v>
      </c>
      <c r="C31" s="103">
        <v>326</v>
      </c>
      <c r="D31" s="99" t="s">
        <v>38</v>
      </c>
      <c r="E31" s="103" t="s">
        <v>38</v>
      </c>
      <c r="F31" s="99">
        <v>11</v>
      </c>
      <c r="G31" s="103">
        <v>326</v>
      </c>
      <c r="H31" s="99">
        <v>11</v>
      </c>
      <c r="I31" s="103">
        <v>326</v>
      </c>
      <c r="J31" s="158" t="s">
        <v>38</v>
      </c>
      <c r="K31" s="103" t="s">
        <v>38</v>
      </c>
      <c r="L31" s="158" t="s">
        <v>38</v>
      </c>
      <c r="M31" s="158" t="s">
        <v>38</v>
      </c>
      <c r="N31" s="187">
        <v>261</v>
      </c>
      <c r="O31" s="41">
        <v>0.90499306518723988</v>
      </c>
      <c r="P31" s="99">
        <v>65</v>
      </c>
      <c r="Q31" s="189">
        <v>0.29853488265282691</v>
      </c>
      <c r="R31" s="103">
        <v>312</v>
      </c>
      <c r="S31" s="54" t="s">
        <v>200</v>
      </c>
    </row>
    <row r="32" spans="1:19" ht="18" customHeight="1">
      <c r="A32" s="54" t="s">
        <v>201</v>
      </c>
      <c r="B32" s="99">
        <v>58</v>
      </c>
      <c r="C32" s="103">
        <v>1544</v>
      </c>
      <c r="D32" s="99">
        <v>1</v>
      </c>
      <c r="E32" s="103">
        <v>1</v>
      </c>
      <c r="F32" s="99">
        <v>57</v>
      </c>
      <c r="G32" s="103">
        <v>1543</v>
      </c>
      <c r="H32" s="99">
        <v>57</v>
      </c>
      <c r="I32" s="103">
        <v>1543</v>
      </c>
      <c r="J32" s="158" t="s">
        <v>38</v>
      </c>
      <c r="K32" s="103" t="s">
        <v>38</v>
      </c>
      <c r="L32" s="158" t="s">
        <v>38</v>
      </c>
      <c r="M32" s="158" t="s">
        <v>38</v>
      </c>
      <c r="N32" s="187">
        <v>1374</v>
      </c>
      <c r="O32" s="41">
        <v>4.7642163661581138</v>
      </c>
      <c r="P32" s="99">
        <v>170</v>
      </c>
      <c r="Q32" s="189">
        <v>0.78078353924585497</v>
      </c>
      <c r="R32" s="103">
        <v>1446</v>
      </c>
      <c r="S32" s="54" t="s">
        <v>201</v>
      </c>
    </row>
    <row r="33" spans="1:19" ht="18" customHeight="1">
      <c r="A33" s="54" t="s">
        <v>203</v>
      </c>
      <c r="B33" s="99" t="s">
        <v>38</v>
      </c>
      <c r="C33" s="103" t="s">
        <v>38</v>
      </c>
      <c r="D33" s="99" t="s">
        <v>38</v>
      </c>
      <c r="E33" s="103" t="s">
        <v>38</v>
      </c>
      <c r="F33" s="99" t="s">
        <v>38</v>
      </c>
      <c r="G33" s="103" t="s">
        <v>38</v>
      </c>
      <c r="H33" s="99" t="s">
        <v>38</v>
      </c>
      <c r="I33" s="103" t="s">
        <v>38</v>
      </c>
      <c r="J33" s="158" t="s">
        <v>38</v>
      </c>
      <c r="K33" s="103" t="s">
        <v>38</v>
      </c>
      <c r="L33" s="158" t="s">
        <v>38</v>
      </c>
      <c r="M33" s="158" t="s">
        <v>38</v>
      </c>
      <c r="N33" s="187" t="s">
        <v>38</v>
      </c>
      <c r="O33" s="41" t="s">
        <v>38</v>
      </c>
      <c r="P33" s="99" t="s">
        <v>38</v>
      </c>
      <c r="Q33" s="189" t="s">
        <v>38</v>
      </c>
      <c r="R33" s="103" t="s">
        <v>38</v>
      </c>
      <c r="S33" s="54" t="s">
        <v>203</v>
      </c>
    </row>
    <row r="34" spans="1:19" ht="18" customHeight="1">
      <c r="A34" s="54" t="s">
        <v>103</v>
      </c>
      <c r="B34" s="99" t="s">
        <v>38</v>
      </c>
      <c r="C34" s="103" t="s">
        <v>38</v>
      </c>
      <c r="D34" s="99" t="s">
        <v>38</v>
      </c>
      <c r="E34" s="103" t="s">
        <v>38</v>
      </c>
      <c r="F34" s="99" t="s">
        <v>38</v>
      </c>
      <c r="G34" s="103" t="s">
        <v>38</v>
      </c>
      <c r="H34" s="99" t="s">
        <v>38</v>
      </c>
      <c r="I34" s="103" t="s">
        <v>38</v>
      </c>
      <c r="J34" s="158" t="s">
        <v>38</v>
      </c>
      <c r="K34" s="103" t="s">
        <v>38</v>
      </c>
      <c r="L34" s="158" t="s">
        <v>38</v>
      </c>
      <c r="M34" s="158" t="s">
        <v>38</v>
      </c>
      <c r="N34" s="187" t="s">
        <v>38</v>
      </c>
      <c r="O34" s="41" t="s">
        <v>38</v>
      </c>
      <c r="P34" s="99" t="s">
        <v>38</v>
      </c>
      <c r="Q34" s="189" t="s">
        <v>38</v>
      </c>
      <c r="R34" s="103" t="s">
        <v>38</v>
      </c>
      <c r="S34" s="54" t="s">
        <v>103</v>
      </c>
    </row>
    <row r="35" spans="1:19" ht="18" customHeight="1">
      <c r="A35" s="54" t="s">
        <v>156</v>
      </c>
      <c r="B35" s="99">
        <v>2</v>
      </c>
      <c r="C35" s="103">
        <v>8</v>
      </c>
      <c r="D35" s="99" t="s">
        <v>38</v>
      </c>
      <c r="E35" s="103" t="s">
        <v>38</v>
      </c>
      <c r="F35" s="99">
        <v>2</v>
      </c>
      <c r="G35" s="103">
        <v>8</v>
      </c>
      <c r="H35" s="99">
        <v>2</v>
      </c>
      <c r="I35" s="103">
        <v>8</v>
      </c>
      <c r="J35" s="158" t="s">
        <v>38</v>
      </c>
      <c r="K35" s="103" t="s">
        <v>38</v>
      </c>
      <c r="L35" s="158" t="s">
        <v>38</v>
      </c>
      <c r="M35" s="158" t="s">
        <v>38</v>
      </c>
      <c r="N35" s="187">
        <v>8</v>
      </c>
      <c r="O35" s="41">
        <v>2.7739251040221912e-002</v>
      </c>
      <c r="P35" s="99" t="s">
        <v>38</v>
      </c>
      <c r="Q35" s="189" t="s">
        <v>38</v>
      </c>
      <c r="R35" s="103">
        <v>5</v>
      </c>
      <c r="S35" s="54" t="s">
        <v>156</v>
      </c>
    </row>
    <row r="36" spans="1:19" ht="25" customHeight="1">
      <c r="A36" s="54" t="s">
        <v>291</v>
      </c>
      <c r="B36" s="99">
        <v>12</v>
      </c>
      <c r="C36" s="103">
        <v>168</v>
      </c>
      <c r="D36" s="99" t="s">
        <v>38</v>
      </c>
      <c r="E36" s="103" t="s">
        <v>38</v>
      </c>
      <c r="F36" s="99">
        <v>12</v>
      </c>
      <c r="G36" s="103">
        <v>168</v>
      </c>
      <c r="H36" s="99">
        <v>12</v>
      </c>
      <c r="I36" s="103">
        <v>168</v>
      </c>
      <c r="J36" s="158" t="s">
        <v>38</v>
      </c>
      <c r="K36" s="103" t="s">
        <v>38</v>
      </c>
      <c r="L36" s="158" t="s">
        <v>38</v>
      </c>
      <c r="M36" s="158" t="s">
        <v>38</v>
      </c>
      <c r="N36" s="187">
        <v>64</v>
      </c>
      <c r="O36" s="41">
        <v>0.2219140083217753</v>
      </c>
      <c r="P36" s="99">
        <v>104</v>
      </c>
      <c r="Q36" s="189">
        <v>0.47765581224452303</v>
      </c>
      <c r="R36" s="103">
        <v>164</v>
      </c>
      <c r="S36" s="54" t="s">
        <v>291</v>
      </c>
    </row>
    <row r="37" spans="1:19" s="46" customFormat="1" ht="25" customHeight="1">
      <c r="A37" s="54" t="s">
        <v>260</v>
      </c>
      <c r="B37" s="99" t="s">
        <v>38</v>
      </c>
      <c r="C37" s="103" t="s">
        <v>38</v>
      </c>
      <c r="D37" s="99" t="s">
        <v>38</v>
      </c>
      <c r="E37" s="103" t="s">
        <v>38</v>
      </c>
      <c r="F37" s="99" t="s">
        <v>38</v>
      </c>
      <c r="G37" s="103" t="s">
        <v>38</v>
      </c>
      <c r="H37" s="99" t="s">
        <v>38</v>
      </c>
      <c r="I37" s="103" t="s">
        <v>38</v>
      </c>
      <c r="J37" s="158" t="s">
        <v>38</v>
      </c>
      <c r="K37" s="103" t="s">
        <v>38</v>
      </c>
      <c r="L37" s="158" t="s">
        <v>38</v>
      </c>
      <c r="M37" s="158" t="s">
        <v>38</v>
      </c>
      <c r="N37" s="187" t="s">
        <v>38</v>
      </c>
      <c r="O37" s="41" t="s">
        <v>38</v>
      </c>
      <c r="P37" s="99" t="s">
        <v>38</v>
      </c>
      <c r="Q37" s="189" t="s">
        <v>38</v>
      </c>
      <c r="R37" s="103" t="s">
        <v>38</v>
      </c>
      <c r="S37" s="54" t="s">
        <v>260</v>
      </c>
    </row>
    <row r="38" spans="1:19" ht="15" customHeight="1">
      <c r="A38" s="54"/>
      <c r="B38" s="99"/>
      <c r="C38" s="103"/>
      <c r="D38" s="99"/>
      <c r="E38" s="103"/>
      <c r="F38" s="99"/>
      <c r="G38" s="103"/>
      <c r="H38" s="99"/>
      <c r="I38" s="103"/>
      <c r="J38" s="158"/>
      <c r="K38" s="103"/>
      <c r="L38" s="158"/>
      <c r="M38" s="158"/>
      <c r="N38" s="187"/>
      <c r="O38" s="41"/>
      <c r="P38" s="99"/>
      <c r="Q38" s="189"/>
      <c r="R38" s="103"/>
      <c r="S38" s="54"/>
    </row>
    <row r="39" spans="1:19" ht="18" customHeight="1">
      <c r="A39" s="92" t="s">
        <v>205</v>
      </c>
      <c r="B39" s="98">
        <v>1496</v>
      </c>
      <c r="C39" s="102">
        <v>12700</v>
      </c>
      <c r="D39" s="98">
        <v>505</v>
      </c>
      <c r="E39" s="102">
        <v>1476</v>
      </c>
      <c r="F39" s="98">
        <v>990</v>
      </c>
      <c r="G39" s="102">
        <v>11223</v>
      </c>
      <c r="H39" s="98">
        <v>967</v>
      </c>
      <c r="I39" s="102">
        <v>11018</v>
      </c>
      <c r="J39" s="130">
        <v>23</v>
      </c>
      <c r="K39" s="102">
        <v>205</v>
      </c>
      <c r="L39" s="108">
        <v>1</v>
      </c>
      <c r="M39" s="108">
        <v>1</v>
      </c>
      <c r="N39" s="188">
        <v>6552</v>
      </c>
      <c r="O39" s="40">
        <v>22.718446601941746</v>
      </c>
      <c r="P39" s="98">
        <v>6081</v>
      </c>
      <c r="Q39" s="190">
        <v>27.929086483259081</v>
      </c>
      <c r="R39" s="102">
        <v>10736</v>
      </c>
      <c r="S39" s="92" t="s">
        <v>205</v>
      </c>
    </row>
    <row r="40" spans="1:19" ht="18" customHeight="1">
      <c r="A40" s="54" t="s">
        <v>206</v>
      </c>
      <c r="B40" s="99">
        <v>4</v>
      </c>
      <c r="C40" s="103">
        <v>28</v>
      </c>
      <c r="D40" s="99" t="s">
        <v>38</v>
      </c>
      <c r="E40" s="103" t="s">
        <v>38</v>
      </c>
      <c r="F40" s="99">
        <v>4</v>
      </c>
      <c r="G40" s="103">
        <v>28</v>
      </c>
      <c r="H40" s="99">
        <v>4</v>
      </c>
      <c r="I40" s="103">
        <v>28</v>
      </c>
      <c r="J40" s="158" t="s">
        <v>38</v>
      </c>
      <c r="K40" s="103" t="s">
        <v>38</v>
      </c>
      <c r="L40" s="158" t="s">
        <v>38</v>
      </c>
      <c r="M40" s="158" t="s">
        <v>38</v>
      </c>
      <c r="N40" s="187">
        <v>21</v>
      </c>
      <c r="O40" s="41">
        <v>7.281553398058252e-002</v>
      </c>
      <c r="P40" s="99">
        <v>7</v>
      </c>
      <c r="Q40" s="189">
        <v>3.2149910439535204e-002</v>
      </c>
      <c r="R40" s="103">
        <v>24</v>
      </c>
      <c r="S40" s="54" t="s">
        <v>206</v>
      </c>
    </row>
    <row r="41" spans="1:19" ht="18" customHeight="1">
      <c r="A41" s="54" t="s">
        <v>208</v>
      </c>
      <c r="B41" s="99">
        <v>18</v>
      </c>
      <c r="C41" s="103">
        <v>142</v>
      </c>
      <c r="D41" s="99">
        <v>3</v>
      </c>
      <c r="E41" s="103">
        <v>6</v>
      </c>
      <c r="F41" s="99">
        <v>15</v>
      </c>
      <c r="G41" s="103">
        <v>136</v>
      </c>
      <c r="H41" s="99">
        <v>15</v>
      </c>
      <c r="I41" s="103">
        <v>136</v>
      </c>
      <c r="J41" s="158" t="s">
        <v>38</v>
      </c>
      <c r="K41" s="103" t="s">
        <v>38</v>
      </c>
      <c r="L41" s="158" t="s">
        <v>38</v>
      </c>
      <c r="M41" s="158" t="s">
        <v>38</v>
      </c>
      <c r="N41" s="187">
        <v>65</v>
      </c>
      <c r="O41" s="41">
        <v>0.22538141470180303</v>
      </c>
      <c r="P41" s="99">
        <v>77</v>
      </c>
      <c r="Q41" s="189">
        <v>0.35364901483488725</v>
      </c>
      <c r="R41" s="103">
        <v>113</v>
      </c>
      <c r="S41" s="54" t="s">
        <v>208</v>
      </c>
    </row>
    <row r="42" spans="1:19" ht="18" customHeight="1">
      <c r="A42" s="54" t="s">
        <v>165</v>
      </c>
      <c r="B42" s="99">
        <v>56</v>
      </c>
      <c r="C42" s="103">
        <v>402</v>
      </c>
      <c r="D42" s="99">
        <v>13</v>
      </c>
      <c r="E42" s="103">
        <v>47</v>
      </c>
      <c r="F42" s="99">
        <v>43</v>
      </c>
      <c r="G42" s="103">
        <v>355</v>
      </c>
      <c r="H42" s="99">
        <v>42</v>
      </c>
      <c r="I42" s="103">
        <v>335</v>
      </c>
      <c r="J42" s="158">
        <v>1</v>
      </c>
      <c r="K42" s="103">
        <v>20</v>
      </c>
      <c r="L42" s="158" t="s">
        <v>38</v>
      </c>
      <c r="M42" s="158" t="s">
        <v>38</v>
      </c>
      <c r="N42" s="187">
        <v>234</v>
      </c>
      <c r="O42" s="41">
        <v>0.81137309292649096</v>
      </c>
      <c r="P42" s="99">
        <v>168</v>
      </c>
      <c r="Q42" s="189">
        <v>0.77159785054884489</v>
      </c>
      <c r="R42" s="103">
        <v>286</v>
      </c>
      <c r="S42" s="54" t="s">
        <v>165</v>
      </c>
    </row>
    <row r="43" spans="1:19" ht="25" customHeight="1">
      <c r="A43" s="54" t="s">
        <v>289</v>
      </c>
      <c r="B43" s="99">
        <v>126</v>
      </c>
      <c r="C43" s="103">
        <v>1094</v>
      </c>
      <c r="D43" s="99">
        <v>21</v>
      </c>
      <c r="E43" s="103">
        <v>56</v>
      </c>
      <c r="F43" s="99">
        <v>105</v>
      </c>
      <c r="G43" s="103">
        <v>1038</v>
      </c>
      <c r="H43" s="99">
        <v>103</v>
      </c>
      <c r="I43" s="103">
        <v>1033</v>
      </c>
      <c r="J43" s="158">
        <v>2</v>
      </c>
      <c r="K43" s="103">
        <v>5</v>
      </c>
      <c r="L43" s="158" t="s">
        <v>38</v>
      </c>
      <c r="M43" s="158" t="s">
        <v>38</v>
      </c>
      <c r="N43" s="187">
        <v>780</v>
      </c>
      <c r="O43" s="41">
        <v>2.7045769764216363</v>
      </c>
      <c r="P43" s="99">
        <v>314</v>
      </c>
      <c r="Q43" s="189">
        <v>1.4421531254305791</v>
      </c>
      <c r="R43" s="103">
        <v>926</v>
      </c>
      <c r="S43" s="54" t="s">
        <v>289</v>
      </c>
    </row>
    <row r="44" spans="1:19" ht="18" customHeight="1">
      <c r="A44" s="54" t="s">
        <v>104</v>
      </c>
      <c r="B44" s="99">
        <v>147</v>
      </c>
      <c r="C44" s="103">
        <v>1249</v>
      </c>
      <c r="D44" s="158">
        <v>18</v>
      </c>
      <c r="E44" s="103">
        <v>42</v>
      </c>
      <c r="F44" s="99">
        <v>129</v>
      </c>
      <c r="G44" s="103">
        <v>1207</v>
      </c>
      <c r="H44" s="158">
        <v>128</v>
      </c>
      <c r="I44" s="103">
        <v>1205</v>
      </c>
      <c r="J44" s="158">
        <v>1</v>
      </c>
      <c r="K44" s="103">
        <v>2</v>
      </c>
      <c r="L44" s="158" t="s">
        <v>38</v>
      </c>
      <c r="M44" s="158" t="s">
        <v>38</v>
      </c>
      <c r="N44" s="187">
        <v>778</v>
      </c>
      <c r="O44" s="41">
        <v>2.6976421636615813</v>
      </c>
      <c r="P44" s="99">
        <v>471</v>
      </c>
      <c r="Q44" s="189">
        <v>2.1632296881458686</v>
      </c>
      <c r="R44" s="103">
        <v>1103</v>
      </c>
      <c r="S44" s="54" t="s">
        <v>104</v>
      </c>
    </row>
    <row r="45" spans="1:19" ht="18" customHeight="1">
      <c r="A45" s="54" t="s">
        <v>209</v>
      </c>
      <c r="B45" s="179">
        <v>244</v>
      </c>
      <c r="C45" s="181">
        <v>3370</v>
      </c>
      <c r="D45" s="79">
        <v>43</v>
      </c>
      <c r="E45" s="183">
        <v>93</v>
      </c>
      <c r="F45" s="79">
        <v>200</v>
      </c>
      <c r="G45" s="181">
        <v>3276</v>
      </c>
      <c r="H45" s="79">
        <v>197</v>
      </c>
      <c r="I45" s="181">
        <v>3267</v>
      </c>
      <c r="J45" s="158">
        <v>3</v>
      </c>
      <c r="K45" s="70">
        <v>9</v>
      </c>
      <c r="L45" s="186">
        <v>1</v>
      </c>
      <c r="M45" s="186">
        <v>1</v>
      </c>
      <c r="N45" s="187">
        <v>1707</v>
      </c>
      <c r="O45" s="41">
        <v>5.9188626907073507</v>
      </c>
      <c r="P45" s="158">
        <v>1663</v>
      </c>
      <c r="Q45" s="189">
        <v>7.6379001515638629</v>
      </c>
      <c r="R45" s="181">
        <v>3017</v>
      </c>
      <c r="S45" s="54" t="s">
        <v>209</v>
      </c>
    </row>
    <row r="46" spans="1:19" ht="18" customHeight="1">
      <c r="A46" s="55" t="s">
        <v>210</v>
      </c>
      <c r="B46" s="178">
        <v>1</v>
      </c>
      <c r="C46" s="182">
        <v>6</v>
      </c>
      <c r="D46" s="99" t="s">
        <v>38</v>
      </c>
      <c r="E46" s="103" t="s">
        <v>38</v>
      </c>
      <c r="F46" s="184">
        <v>1</v>
      </c>
      <c r="G46" s="185">
        <v>6</v>
      </c>
      <c r="H46" s="184">
        <v>1</v>
      </c>
      <c r="I46" s="185">
        <v>6</v>
      </c>
      <c r="J46" s="112" t="s">
        <v>38</v>
      </c>
      <c r="K46" s="77" t="s">
        <v>38</v>
      </c>
      <c r="L46" s="139" t="s">
        <v>38</v>
      </c>
      <c r="M46" s="139" t="s">
        <v>38</v>
      </c>
      <c r="N46" s="131" t="s">
        <v>38</v>
      </c>
      <c r="O46" s="42" t="s">
        <v>38</v>
      </c>
      <c r="P46" s="112">
        <v>6</v>
      </c>
      <c r="Q46" s="191">
        <v>2.7557066091030175e-002</v>
      </c>
      <c r="R46" s="139">
        <v>6</v>
      </c>
      <c r="S46" s="55" t="s">
        <v>210</v>
      </c>
    </row>
    <row r="47" spans="1:19" s="44" customFormat="1" ht="18" customHeight="1">
      <c r="A47" s="56" t="s">
        <v>316</v>
      </c>
      <c r="B47" s="56"/>
      <c r="C47" s="56"/>
      <c r="D47" s="56"/>
      <c r="E47" s="56"/>
      <c r="F47" s="56"/>
      <c r="G47" s="56"/>
      <c r="H47" s="56"/>
    </row>
  </sheetData>
  <mergeCells count="23">
    <mergeCell ref="D2:G2"/>
    <mergeCell ref="H4:I4"/>
    <mergeCell ref="A47:H47"/>
    <mergeCell ref="B2:C4"/>
    <mergeCell ref="L2:M4"/>
    <mergeCell ref="N2:Q4"/>
    <mergeCell ref="R2:R7"/>
    <mergeCell ref="D3:E4"/>
    <mergeCell ref="F3:G4"/>
    <mergeCell ref="B5:B7"/>
    <mergeCell ref="C5:C7"/>
    <mergeCell ref="D5:D7"/>
    <mergeCell ref="E5:E7"/>
    <mergeCell ref="F5:F7"/>
    <mergeCell ref="G5:G7"/>
    <mergeCell ref="H5:H7"/>
    <mergeCell ref="I5:I7"/>
    <mergeCell ref="J5:J7"/>
    <mergeCell ref="K5:K7"/>
    <mergeCell ref="L5:L7"/>
    <mergeCell ref="M5:M7"/>
    <mergeCell ref="N5:O6"/>
    <mergeCell ref="P5:Q6"/>
  </mergeCells>
  <phoneticPr fontId="20"/>
  <pageMargins left="0.59055118110236215" right="0.51181102362204722" top="0.78740157480314954" bottom="0.39370078740157477" header="0.51181102362204722" footer="0.19685039370078738"/>
  <pageSetup paperSize="9" scale="90" fitToWidth="1" fitToHeight="1" orientation="portrait" usePrinterDefaults="1" r:id="rId1"/>
  <headerFooter>
    <oddFooter>&amp;C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11"/>
  <dimension ref="A1:S47"/>
  <sheetViews>
    <sheetView view="pageBreakPreview" topLeftCell="A16" zoomScale="90" zoomScaleNormal="70" zoomScaleSheetLayoutView="90" workbookViewId="0">
      <selection activeCell="S47" sqref="S47"/>
    </sheetView>
  </sheetViews>
  <sheetFormatPr defaultRowHeight="15.75" customHeight="1"/>
  <cols>
    <col min="1" max="1" width="27.375" style="43" customWidth="1"/>
    <col min="2" max="3" width="8.26953125" style="6" customWidth="1"/>
    <col min="4" max="13" width="8.26953125" style="5" customWidth="1"/>
    <col min="14" max="14" width="9.1796875" style="145" customWidth="1"/>
    <col min="15" max="15" width="9.1796875" style="144" customWidth="1"/>
    <col min="16" max="16" width="9.1796875" style="145" customWidth="1"/>
    <col min="17" max="17" width="9.1796875" style="144" customWidth="1"/>
    <col min="18" max="18" width="9.1796875" style="5" customWidth="1"/>
    <col min="19" max="19" width="27.75" style="5" customWidth="1"/>
    <col min="20" max="16384" width="9" style="5" bestFit="1" customWidth="1"/>
  </cols>
  <sheetData>
    <row r="1" spans="1:19" s="46" customFormat="1" ht="18" customHeight="1">
      <c r="A1" s="192" t="s">
        <v>187</v>
      </c>
      <c r="B1" s="156"/>
      <c r="C1" s="156"/>
      <c r="D1" s="156"/>
      <c r="E1" s="156"/>
      <c r="F1" s="156"/>
      <c r="G1" s="156"/>
      <c r="H1" s="156"/>
      <c r="I1" s="156"/>
      <c r="J1" s="157"/>
      <c r="K1" s="157"/>
      <c r="L1" s="157"/>
      <c r="M1" s="157"/>
      <c r="N1" s="157"/>
      <c r="O1" s="157"/>
      <c r="P1" s="157"/>
      <c r="Q1" s="157"/>
      <c r="R1" s="157"/>
      <c r="S1" s="157"/>
    </row>
    <row r="2" spans="1:19" ht="15.5" customHeight="1">
      <c r="A2" s="48" t="s">
        <v>269</v>
      </c>
      <c r="B2" s="28" t="s">
        <v>83</v>
      </c>
      <c r="C2" s="81"/>
      <c r="D2" s="73"/>
      <c r="E2" s="73"/>
      <c r="F2" s="73"/>
      <c r="G2" s="73"/>
      <c r="H2" s="106"/>
      <c r="I2" s="106"/>
      <c r="J2" s="106"/>
      <c r="K2" s="106"/>
      <c r="L2" s="22" t="s">
        <v>146</v>
      </c>
      <c r="M2" s="113"/>
      <c r="N2" s="123" t="s">
        <v>303</v>
      </c>
      <c r="O2" s="28"/>
      <c r="P2" s="28"/>
      <c r="Q2" s="167"/>
      <c r="R2" s="174" t="s">
        <v>56</v>
      </c>
      <c r="S2" s="150" t="s">
        <v>140</v>
      </c>
    </row>
    <row r="3" spans="1:19" ht="15.5" customHeight="1">
      <c r="A3" s="146"/>
      <c r="B3" s="28"/>
      <c r="C3" s="28"/>
      <c r="D3" s="28" t="s">
        <v>75</v>
      </c>
      <c r="E3" s="28"/>
      <c r="F3" s="28" t="s">
        <v>119</v>
      </c>
      <c r="G3" s="81"/>
      <c r="H3" s="106"/>
      <c r="I3" s="106"/>
      <c r="J3" s="106"/>
      <c r="K3" s="111"/>
      <c r="L3" s="13"/>
      <c r="M3" s="114"/>
      <c r="N3" s="123"/>
      <c r="O3" s="28"/>
      <c r="P3" s="28"/>
      <c r="Q3" s="167"/>
      <c r="R3" s="88"/>
      <c r="S3" s="177"/>
    </row>
    <row r="4" spans="1:19" ht="15.5" customHeight="1">
      <c r="A4" s="54"/>
      <c r="B4" s="28"/>
      <c r="C4" s="28"/>
      <c r="D4" s="28"/>
      <c r="E4" s="28"/>
      <c r="F4" s="28"/>
      <c r="G4" s="28"/>
      <c r="H4" s="28" t="s">
        <v>118</v>
      </c>
      <c r="I4" s="28"/>
      <c r="J4" s="64" t="s">
        <v>157</v>
      </c>
      <c r="K4" s="111" t="s">
        <v>147</v>
      </c>
      <c r="L4" s="57"/>
      <c r="M4" s="115"/>
      <c r="N4" s="123"/>
      <c r="O4" s="28"/>
      <c r="P4" s="28"/>
      <c r="Q4" s="167"/>
      <c r="R4" s="88"/>
      <c r="S4" s="54"/>
    </row>
    <row r="5" spans="1:19" ht="15.5" customHeight="1">
      <c r="A5" s="54"/>
      <c r="B5" s="152" t="s">
        <v>94</v>
      </c>
      <c r="C5" s="154" t="s">
        <v>189</v>
      </c>
      <c r="D5" s="152" t="s">
        <v>94</v>
      </c>
      <c r="E5" s="154" t="s">
        <v>158</v>
      </c>
      <c r="F5" s="152" t="s">
        <v>94</v>
      </c>
      <c r="G5" s="154" t="s">
        <v>158</v>
      </c>
      <c r="H5" s="152" t="s">
        <v>94</v>
      </c>
      <c r="I5" s="154" t="s">
        <v>158</v>
      </c>
      <c r="J5" s="152" t="s">
        <v>94</v>
      </c>
      <c r="K5" s="154" t="s">
        <v>158</v>
      </c>
      <c r="L5" s="152" t="s">
        <v>94</v>
      </c>
      <c r="M5" s="159" t="s">
        <v>158</v>
      </c>
      <c r="N5" s="128" t="s">
        <v>102</v>
      </c>
      <c r="O5" s="74"/>
      <c r="P5" s="22" t="s">
        <v>149</v>
      </c>
      <c r="Q5" s="113"/>
      <c r="R5" s="88"/>
      <c r="S5" s="54"/>
    </row>
    <row r="6" spans="1:19" ht="15.5" customHeight="1">
      <c r="A6" s="54"/>
      <c r="B6" s="152"/>
      <c r="C6" s="155"/>
      <c r="D6" s="152"/>
      <c r="E6" s="155"/>
      <c r="F6" s="152"/>
      <c r="G6" s="155"/>
      <c r="H6" s="152"/>
      <c r="I6" s="155"/>
      <c r="J6" s="152"/>
      <c r="K6" s="155"/>
      <c r="L6" s="152"/>
      <c r="M6" s="160"/>
      <c r="N6" s="161"/>
      <c r="O6" s="75"/>
      <c r="P6" s="13"/>
      <c r="Q6" s="114"/>
      <c r="R6" s="88"/>
      <c r="S6" s="146"/>
    </row>
    <row r="7" spans="1:19" ht="15.5" customHeight="1">
      <c r="A7" s="55" t="s">
        <v>66</v>
      </c>
      <c r="B7" s="153"/>
      <c r="C7" s="76"/>
      <c r="D7" s="153"/>
      <c r="E7" s="76"/>
      <c r="F7" s="153"/>
      <c r="G7" s="76"/>
      <c r="H7" s="153"/>
      <c r="I7" s="76"/>
      <c r="J7" s="153"/>
      <c r="K7" s="76"/>
      <c r="L7" s="153"/>
      <c r="M7" s="66"/>
      <c r="N7" s="125"/>
      <c r="O7" s="28" t="s">
        <v>17</v>
      </c>
      <c r="P7" s="96"/>
      <c r="Q7" s="167" t="s">
        <v>17</v>
      </c>
      <c r="R7" s="88"/>
      <c r="S7" s="90" t="s">
        <v>126</v>
      </c>
    </row>
    <row r="8" spans="1:19" ht="15" customHeight="1">
      <c r="A8" s="101"/>
      <c r="B8" s="59" t="s">
        <v>90</v>
      </c>
      <c r="C8" s="67" t="s">
        <v>25</v>
      </c>
      <c r="D8" s="59" t="s">
        <v>90</v>
      </c>
      <c r="E8" s="67" t="s">
        <v>25</v>
      </c>
      <c r="F8" s="59" t="s">
        <v>90</v>
      </c>
      <c r="G8" s="67" t="s">
        <v>25</v>
      </c>
      <c r="H8" s="59" t="s">
        <v>90</v>
      </c>
      <c r="I8" s="67" t="s">
        <v>25</v>
      </c>
      <c r="J8" s="129" t="s">
        <v>90</v>
      </c>
      <c r="K8" s="67" t="s">
        <v>25</v>
      </c>
      <c r="L8" s="129" t="s">
        <v>21</v>
      </c>
      <c r="M8" s="129" t="s">
        <v>25</v>
      </c>
      <c r="N8" s="126" t="s">
        <v>25</v>
      </c>
      <c r="O8" s="67" t="s">
        <v>23</v>
      </c>
      <c r="P8" s="59" t="s">
        <v>25</v>
      </c>
      <c r="Q8" s="121" t="s">
        <v>23</v>
      </c>
      <c r="R8" s="67" t="s">
        <v>25</v>
      </c>
      <c r="S8" s="97"/>
    </row>
    <row r="9" spans="1:19" ht="25" customHeight="1">
      <c r="A9" s="54" t="s">
        <v>227</v>
      </c>
      <c r="B9" s="99">
        <v>82</v>
      </c>
      <c r="C9" s="103">
        <v>322</v>
      </c>
      <c r="D9" s="99">
        <v>41</v>
      </c>
      <c r="E9" s="103">
        <v>81</v>
      </c>
      <c r="F9" s="99">
        <v>41</v>
      </c>
      <c r="G9" s="103">
        <v>241</v>
      </c>
      <c r="H9" s="99">
        <v>41</v>
      </c>
      <c r="I9" s="103">
        <v>241</v>
      </c>
      <c r="J9" s="84" t="s">
        <v>38</v>
      </c>
      <c r="K9" s="103" t="s">
        <v>38</v>
      </c>
      <c r="L9" s="158" t="s">
        <v>38</v>
      </c>
      <c r="M9" s="158" t="s">
        <v>38</v>
      </c>
      <c r="N9" s="187">
        <v>75</v>
      </c>
      <c r="O9" s="41">
        <v>0.26005547850208044</v>
      </c>
      <c r="P9" s="99">
        <v>191</v>
      </c>
      <c r="Q9" s="189">
        <v>0.87723327056446054</v>
      </c>
      <c r="R9" s="103">
        <v>230</v>
      </c>
      <c r="S9" s="54" t="s">
        <v>227</v>
      </c>
    </row>
    <row r="10" spans="1:19" ht="18" customHeight="1">
      <c r="A10" s="54" t="s">
        <v>63</v>
      </c>
      <c r="B10" s="99">
        <v>281</v>
      </c>
      <c r="C10" s="103">
        <v>2511</v>
      </c>
      <c r="D10" s="99">
        <v>175</v>
      </c>
      <c r="E10" s="103">
        <v>728</v>
      </c>
      <c r="F10" s="99">
        <v>106</v>
      </c>
      <c r="G10" s="103">
        <v>1783</v>
      </c>
      <c r="H10" s="99">
        <v>103</v>
      </c>
      <c r="I10" s="103">
        <v>1738</v>
      </c>
      <c r="J10" s="108">
        <v>3</v>
      </c>
      <c r="K10" s="103">
        <v>45</v>
      </c>
      <c r="L10" s="158" t="s">
        <v>38</v>
      </c>
      <c r="M10" s="158" t="s">
        <v>38</v>
      </c>
      <c r="N10" s="187">
        <v>893</v>
      </c>
      <c r="O10" s="41">
        <v>3.0963938973647709</v>
      </c>
      <c r="P10" s="99">
        <v>1618</v>
      </c>
      <c r="Q10" s="189">
        <v>7.4312221558811373</v>
      </c>
      <c r="R10" s="103">
        <v>2068</v>
      </c>
      <c r="S10" s="54" t="s">
        <v>63</v>
      </c>
    </row>
    <row r="11" spans="1:19" ht="18" customHeight="1">
      <c r="A11" s="54" t="s">
        <v>138</v>
      </c>
      <c r="B11" s="99">
        <v>169</v>
      </c>
      <c r="C11" s="103">
        <v>1020</v>
      </c>
      <c r="D11" s="99">
        <v>70</v>
      </c>
      <c r="E11" s="103">
        <v>152</v>
      </c>
      <c r="F11" s="99">
        <v>99</v>
      </c>
      <c r="G11" s="103">
        <v>868</v>
      </c>
      <c r="H11" s="99">
        <v>97</v>
      </c>
      <c r="I11" s="103">
        <v>856</v>
      </c>
      <c r="J11" s="158">
        <v>2</v>
      </c>
      <c r="K11" s="103">
        <v>12</v>
      </c>
      <c r="L11" s="158" t="s">
        <v>38</v>
      </c>
      <c r="M11" s="158" t="s">
        <v>38</v>
      </c>
      <c r="N11" s="187">
        <v>739</v>
      </c>
      <c r="O11" s="41">
        <v>2.5624133148404993</v>
      </c>
      <c r="P11" s="99">
        <v>281</v>
      </c>
      <c r="Q11" s="189">
        <v>1.2905892619299131</v>
      </c>
      <c r="R11" s="103">
        <v>820</v>
      </c>
      <c r="S11" s="54" t="s">
        <v>138</v>
      </c>
    </row>
    <row r="12" spans="1:19" ht="18" customHeight="1">
      <c r="A12" s="54" t="s">
        <v>214</v>
      </c>
      <c r="B12" s="99">
        <v>322</v>
      </c>
      <c r="C12" s="103">
        <v>2235</v>
      </c>
      <c r="D12" s="99">
        <v>111</v>
      </c>
      <c r="E12" s="103">
        <v>251</v>
      </c>
      <c r="F12" s="99">
        <v>211</v>
      </c>
      <c r="G12" s="103">
        <v>1984</v>
      </c>
      <c r="H12" s="99">
        <v>201</v>
      </c>
      <c r="I12" s="103">
        <v>1873</v>
      </c>
      <c r="J12" s="108">
        <v>10</v>
      </c>
      <c r="K12" s="103">
        <v>111</v>
      </c>
      <c r="L12" s="158" t="s">
        <v>38</v>
      </c>
      <c r="M12" s="158" t="s">
        <v>38</v>
      </c>
      <c r="N12" s="187">
        <v>1126</v>
      </c>
      <c r="O12" s="41">
        <v>3.9042995839112344</v>
      </c>
      <c r="P12" s="99">
        <v>1109</v>
      </c>
      <c r="Q12" s="189">
        <v>5.0934643824920771</v>
      </c>
      <c r="R12" s="103">
        <v>1863</v>
      </c>
      <c r="S12" s="54" t="s">
        <v>214</v>
      </c>
    </row>
    <row r="13" spans="1:19" ht="18" customHeight="1">
      <c r="A13" s="54" t="s">
        <v>215</v>
      </c>
      <c r="B13" s="99">
        <v>46</v>
      </c>
      <c r="C13" s="103">
        <v>321</v>
      </c>
      <c r="D13" s="99">
        <v>10</v>
      </c>
      <c r="E13" s="103">
        <v>20</v>
      </c>
      <c r="F13" s="99">
        <v>36</v>
      </c>
      <c r="G13" s="103">
        <v>301</v>
      </c>
      <c r="H13" s="99">
        <v>35</v>
      </c>
      <c r="I13" s="103">
        <v>300</v>
      </c>
      <c r="J13" s="158">
        <v>1</v>
      </c>
      <c r="K13" s="103">
        <v>1</v>
      </c>
      <c r="L13" s="158" t="s">
        <v>38</v>
      </c>
      <c r="M13" s="158" t="s">
        <v>38</v>
      </c>
      <c r="N13" s="187">
        <v>134</v>
      </c>
      <c r="O13" s="41">
        <v>0.46463245492371708</v>
      </c>
      <c r="P13" s="99">
        <v>176</v>
      </c>
      <c r="Q13" s="189">
        <v>0.80834060533688501</v>
      </c>
      <c r="R13" s="103">
        <v>280</v>
      </c>
      <c r="S13" s="54" t="s">
        <v>215</v>
      </c>
    </row>
    <row r="14" spans="1:19" ht="15" customHeight="1">
      <c r="A14" s="54"/>
      <c r="B14" s="99"/>
      <c r="C14" s="103"/>
      <c r="D14" s="99"/>
      <c r="E14" s="103"/>
      <c r="F14" s="99"/>
      <c r="G14" s="103"/>
      <c r="H14" s="99"/>
      <c r="I14" s="103"/>
      <c r="J14" s="158"/>
      <c r="K14" s="103"/>
      <c r="L14" s="158"/>
      <c r="M14" s="158"/>
      <c r="N14" s="187"/>
      <c r="O14" s="41"/>
      <c r="P14" s="99"/>
      <c r="Q14" s="189"/>
      <c r="R14" s="103"/>
      <c r="S14" s="54"/>
    </row>
    <row r="15" spans="1:19" ht="18" customHeight="1">
      <c r="A15" s="92" t="s">
        <v>14</v>
      </c>
      <c r="B15" s="98">
        <v>88</v>
      </c>
      <c r="C15" s="102">
        <v>963</v>
      </c>
      <c r="D15" s="98">
        <v>4</v>
      </c>
      <c r="E15" s="102">
        <v>5</v>
      </c>
      <c r="F15" s="98">
        <v>84</v>
      </c>
      <c r="G15" s="102">
        <v>958</v>
      </c>
      <c r="H15" s="98">
        <v>57</v>
      </c>
      <c r="I15" s="102">
        <v>609</v>
      </c>
      <c r="J15" s="130">
        <v>27</v>
      </c>
      <c r="K15" s="102">
        <v>349</v>
      </c>
      <c r="L15" s="108" t="s">
        <v>38</v>
      </c>
      <c r="M15" s="108" t="s">
        <v>38</v>
      </c>
      <c r="N15" s="188">
        <v>429</v>
      </c>
      <c r="O15" s="40">
        <v>1.4875173370319001</v>
      </c>
      <c r="P15" s="98">
        <v>523</v>
      </c>
      <c r="Q15" s="190">
        <v>2.4020575942681304</v>
      </c>
      <c r="R15" s="102">
        <v>902</v>
      </c>
      <c r="S15" s="92" t="s">
        <v>14</v>
      </c>
    </row>
    <row r="16" spans="1:19" ht="18" customHeight="1">
      <c r="A16" s="54" t="s">
        <v>180</v>
      </c>
      <c r="B16" s="99">
        <v>10</v>
      </c>
      <c r="C16" s="103">
        <v>137</v>
      </c>
      <c r="D16" s="99" t="s">
        <v>38</v>
      </c>
      <c r="E16" s="103" t="s">
        <v>38</v>
      </c>
      <c r="F16" s="99">
        <v>10</v>
      </c>
      <c r="G16" s="103">
        <v>137</v>
      </c>
      <c r="H16" s="99">
        <v>10</v>
      </c>
      <c r="I16" s="103">
        <v>137</v>
      </c>
      <c r="J16" s="108" t="s">
        <v>38</v>
      </c>
      <c r="K16" s="103" t="s">
        <v>38</v>
      </c>
      <c r="L16" s="158" t="s">
        <v>38</v>
      </c>
      <c r="M16" s="158" t="s">
        <v>38</v>
      </c>
      <c r="N16" s="187">
        <v>73</v>
      </c>
      <c r="O16" s="41">
        <v>0.25312066574202496</v>
      </c>
      <c r="P16" s="99">
        <v>64</v>
      </c>
      <c r="Q16" s="189">
        <v>0.29394203830432186</v>
      </c>
      <c r="R16" s="103">
        <v>137</v>
      </c>
      <c r="S16" s="54" t="s">
        <v>180</v>
      </c>
    </row>
    <row r="17" spans="1:19" s="46" customFormat="1" ht="18" customHeight="1">
      <c r="A17" s="54" t="s">
        <v>32</v>
      </c>
      <c r="B17" s="99">
        <v>25</v>
      </c>
      <c r="C17" s="103">
        <v>334</v>
      </c>
      <c r="D17" s="99" t="s">
        <v>38</v>
      </c>
      <c r="E17" s="103" t="s">
        <v>38</v>
      </c>
      <c r="F17" s="99">
        <v>25</v>
      </c>
      <c r="G17" s="103">
        <v>334</v>
      </c>
      <c r="H17" s="99" t="s">
        <v>38</v>
      </c>
      <c r="I17" s="103" t="s">
        <v>38</v>
      </c>
      <c r="J17" s="158">
        <v>25</v>
      </c>
      <c r="K17" s="103">
        <v>334</v>
      </c>
      <c r="L17" s="158" t="s">
        <v>38</v>
      </c>
      <c r="M17" s="158" t="s">
        <v>38</v>
      </c>
      <c r="N17" s="187">
        <v>212</v>
      </c>
      <c r="O17" s="41">
        <v>0.73509015256588073</v>
      </c>
      <c r="P17" s="99">
        <v>122</v>
      </c>
      <c r="Q17" s="189">
        <v>0.56032701051761358</v>
      </c>
      <c r="R17" s="103">
        <v>318</v>
      </c>
      <c r="S17" s="54" t="s">
        <v>32</v>
      </c>
    </row>
    <row r="18" spans="1:19" ht="25" customHeight="1">
      <c r="A18" s="150" t="s">
        <v>179</v>
      </c>
      <c r="B18" s="99">
        <v>2</v>
      </c>
      <c r="C18" s="103">
        <v>8</v>
      </c>
      <c r="D18" s="99" t="s">
        <v>38</v>
      </c>
      <c r="E18" s="103" t="s">
        <v>38</v>
      </c>
      <c r="F18" s="99">
        <v>2</v>
      </c>
      <c r="G18" s="103">
        <v>8</v>
      </c>
      <c r="H18" s="99">
        <v>2</v>
      </c>
      <c r="I18" s="103">
        <v>8</v>
      </c>
      <c r="J18" s="158" t="s">
        <v>38</v>
      </c>
      <c r="K18" s="103" t="s">
        <v>38</v>
      </c>
      <c r="L18" s="158" t="s">
        <v>38</v>
      </c>
      <c r="M18" s="158" t="s">
        <v>38</v>
      </c>
      <c r="N18" s="187">
        <v>6</v>
      </c>
      <c r="O18" s="41">
        <v>2.0804438280166437e-002</v>
      </c>
      <c r="P18" s="99">
        <v>2</v>
      </c>
      <c r="Q18" s="189">
        <v>9.1856886970100582e-003</v>
      </c>
      <c r="R18" s="103">
        <v>8</v>
      </c>
      <c r="S18" s="150" t="s">
        <v>179</v>
      </c>
    </row>
    <row r="19" spans="1:19" ht="25" customHeight="1">
      <c r="A19" s="54" t="s">
        <v>188</v>
      </c>
      <c r="B19" s="99">
        <v>4</v>
      </c>
      <c r="C19" s="103">
        <v>24</v>
      </c>
      <c r="D19" s="99" t="s">
        <v>38</v>
      </c>
      <c r="E19" s="103" t="s">
        <v>38</v>
      </c>
      <c r="F19" s="99">
        <v>4</v>
      </c>
      <c r="G19" s="103">
        <v>24</v>
      </c>
      <c r="H19" s="99">
        <v>4</v>
      </c>
      <c r="I19" s="103">
        <v>24</v>
      </c>
      <c r="J19" s="158" t="s">
        <v>38</v>
      </c>
      <c r="K19" s="103" t="s">
        <v>38</v>
      </c>
      <c r="L19" s="158" t="s">
        <v>38</v>
      </c>
      <c r="M19" s="158" t="s">
        <v>38</v>
      </c>
      <c r="N19" s="187">
        <v>17</v>
      </c>
      <c r="O19" s="41">
        <v>5.8945908460471569e-002</v>
      </c>
      <c r="P19" s="99">
        <v>7</v>
      </c>
      <c r="Q19" s="189">
        <v>3.2149910439535204e-002</v>
      </c>
      <c r="R19" s="103">
        <v>22</v>
      </c>
      <c r="S19" s="54" t="s">
        <v>188</v>
      </c>
    </row>
    <row r="20" spans="1:19" ht="18" customHeight="1">
      <c r="A20" s="54" t="s">
        <v>217</v>
      </c>
      <c r="B20" s="99">
        <v>1</v>
      </c>
      <c r="C20" s="103">
        <v>12</v>
      </c>
      <c r="D20" s="99" t="s">
        <v>38</v>
      </c>
      <c r="E20" s="103" t="s">
        <v>38</v>
      </c>
      <c r="F20" s="99">
        <v>1</v>
      </c>
      <c r="G20" s="103">
        <v>12</v>
      </c>
      <c r="H20" s="99" t="s">
        <v>38</v>
      </c>
      <c r="I20" s="103" t="s">
        <v>38</v>
      </c>
      <c r="J20" s="108">
        <v>1</v>
      </c>
      <c r="K20" s="103">
        <v>12</v>
      </c>
      <c r="L20" s="158" t="s">
        <v>38</v>
      </c>
      <c r="M20" s="158" t="s">
        <v>38</v>
      </c>
      <c r="N20" s="187">
        <v>8</v>
      </c>
      <c r="O20" s="41">
        <v>2.7739251040221912e-002</v>
      </c>
      <c r="P20" s="99">
        <v>4</v>
      </c>
      <c r="Q20" s="189">
        <v>1.8371377394020116e-002</v>
      </c>
      <c r="R20" s="103">
        <v>12</v>
      </c>
      <c r="S20" s="54" t="s">
        <v>217</v>
      </c>
    </row>
    <row r="21" spans="1:19" ht="25" customHeight="1">
      <c r="A21" s="54" t="s">
        <v>12</v>
      </c>
      <c r="B21" s="99">
        <v>46</v>
      </c>
      <c r="C21" s="103">
        <v>448</v>
      </c>
      <c r="D21" s="99">
        <v>4</v>
      </c>
      <c r="E21" s="103">
        <v>5</v>
      </c>
      <c r="F21" s="99">
        <v>42</v>
      </c>
      <c r="G21" s="103">
        <v>443</v>
      </c>
      <c r="H21" s="99">
        <v>41</v>
      </c>
      <c r="I21" s="103">
        <v>440</v>
      </c>
      <c r="J21" s="158">
        <v>1</v>
      </c>
      <c r="K21" s="103">
        <v>3</v>
      </c>
      <c r="L21" s="158" t="s">
        <v>38</v>
      </c>
      <c r="M21" s="158" t="s">
        <v>38</v>
      </c>
      <c r="N21" s="187">
        <v>113</v>
      </c>
      <c r="O21" s="41">
        <v>0.39181692094313453</v>
      </c>
      <c r="P21" s="99">
        <v>324</v>
      </c>
      <c r="Q21" s="189">
        <v>1.4880815689156295</v>
      </c>
      <c r="R21" s="103">
        <v>405</v>
      </c>
      <c r="S21" s="54" t="s">
        <v>12</v>
      </c>
    </row>
    <row r="22" spans="1:19" ht="15" customHeight="1">
      <c r="A22" s="54"/>
      <c r="B22" s="99"/>
      <c r="C22" s="103"/>
      <c r="D22" s="99"/>
      <c r="E22" s="103"/>
      <c r="F22" s="99"/>
      <c r="G22" s="103"/>
      <c r="H22" s="99"/>
      <c r="I22" s="103"/>
      <c r="J22" s="158"/>
      <c r="K22" s="103"/>
      <c r="L22" s="158"/>
      <c r="M22" s="158"/>
      <c r="N22" s="187"/>
      <c r="O22" s="41"/>
      <c r="P22" s="99"/>
      <c r="Q22" s="189"/>
      <c r="R22" s="103"/>
      <c r="S22" s="54"/>
    </row>
    <row r="23" spans="1:19" ht="18" customHeight="1">
      <c r="A23" s="92" t="s">
        <v>31</v>
      </c>
      <c r="B23" s="98">
        <v>244</v>
      </c>
      <c r="C23" s="102">
        <v>652</v>
      </c>
      <c r="D23" s="98">
        <v>116</v>
      </c>
      <c r="E23" s="102">
        <v>156</v>
      </c>
      <c r="F23" s="98">
        <v>128</v>
      </c>
      <c r="G23" s="102">
        <v>496</v>
      </c>
      <c r="H23" s="98">
        <v>124</v>
      </c>
      <c r="I23" s="102">
        <v>487</v>
      </c>
      <c r="J23" s="108">
        <v>4</v>
      </c>
      <c r="K23" s="102">
        <v>9</v>
      </c>
      <c r="L23" s="108" t="s">
        <v>38</v>
      </c>
      <c r="M23" s="108" t="s">
        <v>38</v>
      </c>
      <c r="N23" s="188">
        <v>348</v>
      </c>
      <c r="O23" s="40">
        <v>1.2066574202496532</v>
      </c>
      <c r="P23" s="98">
        <v>304</v>
      </c>
      <c r="Q23" s="190">
        <v>1.3962246819455288</v>
      </c>
      <c r="R23" s="102">
        <v>327</v>
      </c>
      <c r="S23" s="92" t="s">
        <v>31</v>
      </c>
    </row>
    <row r="24" spans="1:19" ht="18" customHeight="1">
      <c r="A24" s="54" t="s">
        <v>218</v>
      </c>
      <c r="B24" s="99">
        <v>39</v>
      </c>
      <c r="C24" s="103">
        <v>115</v>
      </c>
      <c r="D24" s="99">
        <v>11</v>
      </c>
      <c r="E24" s="103">
        <v>16</v>
      </c>
      <c r="F24" s="99">
        <v>28</v>
      </c>
      <c r="G24" s="103">
        <v>99</v>
      </c>
      <c r="H24" s="99">
        <v>27</v>
      </c>
      <c r="I24" s="103">
        <v>99</v>
      </c>
      <c r="J24" s="158">
        <v>1</v>
      </c>
      <c r="K24" s="103" t="s">
        <v>38</v>
      </c>
      <c r="L24" s="158" t="s">
        <v>38</v>
      </c>
      <c r="M24" s="158" t="s">
        <v>38</v>
      </c>
      <c r="N24" s="187">
        <v>61</v>
      </c>
      <c r="O24" s="41">
        <v>0.21151178918169208</v>
      </c>
      <c r="P24" s="99">
        <v>54</v>
      </c>
      <c r="Q24" s="189">
        <v>0.24801359481927157</v>
      </c>
      <c r="R24" s="103">
        <v>64</v>
      </c>
      <c r="S24" s="54" t="s">
        <v>218</v>
      </c>
    </row>
    <row r="25" spans="1:19" s="46" customFormat="1" ht="18" customHeight="1">
      <c r="A25" s="54" t="s">
        <v>219</v>
      </c>
      <c r="B25" s="99">
        <v>180</v>
      </c>
      <c r="C25" s="103">
        <v>344</v>
      </c>
      <c r="D25" s="99">
        <v>104</v>
      </c>
      <c r="E25" s="103">
        <v>139</v>
      </c>
      <c r="F25" s="99">
        <v>76</v>
      </c>
      <c r="G25" s="103">
        <v>205</v>
      </c>
      <c r="H25" s="99">
        <v>75</v>
      </c>
      <c r="I25" s="103">
        <v>205</v>
      </c>
      <c r="J25" s="158">
        <v>1</v>
      </c>
      <c r="K25" s="103" t="s">
        <v>38</v>
      </c>
      <c r="L25" s="158" t="s">
        <v>38</v>
      </c>
      <c r="M25" s="158" t="s">
        <v>38</v>
      </c>
      <c r="N25" s="187">
        <v>185</v>
      </c>
      <c r="O25" s="41">
        <v>0.6414701803051317</v>
      </c>
      <c r="P25" s="99">
        <v>159</v>
      </c>
      <c r="Q25" s="189">
        <v>0.73026225141229972</v>
      </c>
      <c r="R25" s="103">
        <v>93</v>
      </c>
      <c r="S25" s="54" t="s">
        <v>219</v>
      </c>
    </row>
    <row r="26" spans="1:19" ht="18" customHeight="1">
      <c r="A26" s="54" t="s">
        <v>221</v>
      </c>
      <c r="B26" s="99">
        <v>25</v>
      </c>
      <c r="C26" s="103">
        <v>193</v>
      </c>
      <c r="D26" s="99">
        <v>1</v>
      </c>
      <c r="E26" s="103">
        <v>1</v>
      </c>
      <c r="F26" s="99">
        <v>24</v>
      </c>
      <c r="G26" s="103">
        <v>192</v>
      </c>
      <c r="H26" s="99">
        <v>22</v>
      </c>
      <c r="I26" s="103">
        <v>183</v>
      </c>
      <c r="J26" s="158">
        <v>2</v>
      </c>
      <c r="K26" s="103">
        <v>9</v>
      </c>
      <c r="L26" s="158" t="s">
        <v>38</v>
      </c>
      <c r="M26" s="158" t="s">
        <v>38</v>
      </c>
      <c r="N26" s="187">
        <v>102</v>
      </c>
      <c r="O26" s="41">
        <v>0.35367545076282941</v>
      </c>
      <c r="P26" s="99">
        <v>91</v>
      </c>
      <c r="Q26" s="189">
        <v>0.41794883571395769</v>
      </c>
      <c r="R26" s="103">
        <v>170</v>
      </c>
      <c r="S26" s="54" t="s">
        <v>221</v>
      </c>
    </row>
    <row r="27" spans="1:19" ht="15" customHeight="1">
      <c r="A27" s="54"/>
      <c r="B27" s="99"/>
      <c r="C27" s="103"/>
      <c r="D27" s="99"/>
      <c r="E27" s="103"/>
      <c r="F27" s="99"/>
      <c r="G27" s="103"/>
      <c r="H27" s="99"/>
      <c r="I27" s="103"/>
      <c r="J27" s="158"/>
      <c r="K27" s="103"/>
      <c r="L27" s="158"/>
      <c r="M27" s="158"/>
      <c r="N27" s="187"/>
      <c r="O27" s="41"/>
      <c r="P27" s="99"/>
      <c r="Q27" s="189"/>
      <c r="R27" s="103"/>
      <c r="S27" s="54"/>
    </row>
    <row r="28" spans="1:19" ht="25" customHeight="1">
      <c r="A28" s="92" t="s">
        <v>292</v>
      </c>
      <c r="B28" s="98">
        <v>170</v>
      </c>
      <c r="C28" s="102">
        <v>768</v>
      </c>
      <c r="D28" s="98">
        <v>90</v>
      </c>
      <c r="E28" s="102">
        <v>310</v>
      </c>
      <c r="F28" s="98">
        <v>80</v>
      </c>
      <c r="G28" s="102">
        <v>458</v>
      </c>
      <c r="H28" s="98">
        <v>66</v>
      </c>
      <c r="I28" s="102">
        <v>333</v>
      </c>
      <c r="J28" s="108">
        <v>14</v>
      </c>
      <c r="K28" s="102">
        <v>125</v>
      </c>
      <c r="L28" s="108" t="s">
        <v>38</v>
      </c>
      <c r="M28" s="108" t="s">
        <v>38</v>
      </c>
      <c r="N28" s="188">
        <v>397</v>
      </c>
      <c r="O28" s="40">
        <v>1.3765603328710125</v>
      </c>
      <c r="P28" s="98">
        <v>371</v>
      </c>
      <c r="Q28" s="190">
        <v>1.7039452532953656</v>
      </c>
      <c r="R28" s="102">
        <v>558</v>
      </c>
      <c r="S28" s="92" t="s">
        <v>292</v>
      </c>
    </row>
    <row r="29" spans="1:19" ht="18" customHeight="1">
      <c r="A29" s="54" t="s">
        <v>43</v>
      </c>
      <c r="B29" s="99">
        <v>2</v>
      </c>
      <c r="C29" s="103">
        <v>9</v>
      </c>
      <c r="D29" s="99" t="s">
        <v>38</v>
      </c>
      <c r="E29" s="103" t="s">
        <v>38</v>
      </c>
      <c r="F29" s="99">
        <v>2</v>
      </c>
      <c r="G29" s="103">
        <v>9</v>
      </c>
      <c r="H29" s="99">
        <v>2</v>
      </c>
      <c r="I29" s="103">
        <v>9</v>
      </c>
      <c r="J29" s="158" t="s">
        <v>38</v>
      </c>
      <c r="K29" s="103" t="s">
        <v>38</v>
      </c>
      <c r="L29" s="158" t="s">
        <v>38</v>
      </c>
      <c r="M29" s="158" t="s">
        <v>38</v>
      </c>
      <c r="N29" s="187">
        <v>9</v>
      </c>
      <c r="O29" s="41">
        <v>3.1206657420249653e-002</v>
      </c>
      <c r="P29" s="99" t="s">
        <v>38</v>
      </c>
      <c r="Q29" s="189" t="s">
        <v>38</v>
      </c>
      <c r="R29" s="103">
        <v>8</v>
      </c>
      <c r="S29" s="54" t="s">
        <v>43</v>
      </c>
    </row>
    <row r="30" spans="1:19" ht="25" customHeight="1">
      <c r="A30" s="54" t="s">
        <v>22</v>
      </c>
      <c r="B30" s="99">
        <v>108</v>
      </c>
      <c r="C30" s="103">
        <v>483</v>
      </c>
      <c r="D30" s="99">
        <v>71</v>
      </c>
      <c r="E30" s="103">
        <v>274</v>
      </c>
      <c r="F30" s="99">
        <v>37</v>
      </c>
      <c r="G30" s="103">
        <v>209</v>
      </c>
      <c r="H30" s="99">
        <v>23</v>
      </c>
      <c r="I30" s="103">
        <v>84</v>
      </c>
      <c r="J30" s="158">
        <v>14</v>
      </c>
      <c r="K30" s="103">
        <v>125</v>
      </c>
      <c r="L30" s="158" t="s">
        <v>38</v>
      </c>
      <c r="M30" s="158" t="s">
        <v>38</v>
      </c>
      <c r="N30" s="187">
        <v>236</v>
      </c>
      <c r="O30" s="41">
        <v>0.81830790568654643</v>
      </c>
      <c r="P30" s="99">
        <v>247</v>
      </c>
      <c r="Q30" s="189">
        <v>1.1344325540807423</v>
      </c>
      <c r="R30" s="103">
        <v>359</v>
      </c>
      <c r="S30" s="54" t="s">
        <v>22</v>
      </c>
    </row>
    <row r="31" spans="1:19" s="46" customFormat="1" ht="18" customHeight="1">
      <c r="A31" s="54" t="s">
        <v>191</v>
      </c>
      <c r="B31" s="99">
        <v>2</v>
      </c>
      <c r="C31" s="103">
        <v>1</v>
      </c>
      <c r="D31" s="99" t="s">
        <v>38</v>
      </c>
      <c r="E31" s="103" t="s">
        <v>38</v>
      </c>
      <c r="F31" s="99">
        <v>2</v>
      </c>
      <c r="G31" s="103">
        <v>1</v>
      </c>
      <c r="H31" s="99">
        <v>2</v>
      </c>
      <c r="I31" s="103">
        <v>1</v>
      </c>
      <c r="J31" s="158" t="s">
        <v>38</v>
      </c>
      <c r="K31" s="103" t="s">
        <v>38</v>
      </c>
      <c r="L31" s="158" t="s">
        <v>38</v>
      </c>
      <c r="M31" s="158" t="s">
        <v>38</v>
      </c>
      <c r="N31" s="187">
        <v>1</v>
      </c>
      <c r="O31" s="41">
        <v>3.467406380027739e-003</v>
      </c>
      <c r="P31" s="99" t="s">
        <v>38</v>
      </c>
      <c r="Q31" s="189" t="s">
        <v>38</v>
      </c>
      <c r="R31" s="103" t="s">
        <v>38</v>
      </c>
      <c r="S31" s="54" t="s">
        <v>191</v>
      </c>
    </row>
    <row r="32" spans="1:19" ht="25" customHeight="1">
      <c r="A32" s="54" t="s">
        <v>259</v>
      </c>
      <c r="B32" s="99">
        <v>58</v>
      </c>
      <c r="C32" s="103">
        <v>275</v>
      </c>
      <c r="D32" s="99">
        <v>19</v>
      </c>
      <c r="E32" s="103">
        <v>36</v>
      </c>
      <c r="F32" s="99">
        <v>39</v>
      </c>
      <c r="G32" s="103">
        <v>239</v>
      </c>
      <c r="H32" s="99">
        <v>39</v>
      </c>
      <c r="I32" s="103">
        <v>239</v>
      </c>
      <c r="J32" s="158" t="s">
        <v>38</v>
      </c>
      <c r="K32" s="103" t="s">
        <v>38</v>
      </c>
      <c r="L32" s="158" t="s">
        <v>38</v>
      </c>
      <c r="M32" s="158" t="s">
        <v>38</v>
      </c>
      <c r="N32" s="187">
        <v>151</v>
      </c>
      <c r="O32" s="41">
        <v>0.52357836338418862</v>
      </c>
      <c r="P32" s="99">
        <v>124</v>
      </c>
      <c r="Q32" s="189">
        <v>0.56951269921462355</v>
      </c>
      <c r="R32" s="103">
        <v>191</v>
      </c>
      <c r="S32" s="54" t="s">
        <v>259</v>
      </c>
    </row>
    <row r="33" spans="1:19" ht="15" customHeight="1">
      <c r="A33" s="54"/>
      <c r="B33" s="99"/>
      <c r="C33" s="103"/>
      <c r="D33" s="99"/>
      <c r="E33" s="103"/>
      <c r="F33" s="99"/>
      <c r="G33" s="103"/>
      <c r="H33" s="99"/>
      <c r="I33" s="103"/>
      <c r="J33" s="158"/>
      <c r="K33" s="103"/>
      <c r="L33" s="158"/>
      <c r="M33" s="158"/>
      <c r="N33" s="187"/>
      <c r="O33" s="41"/>
      <c r="P33" s="99"/>
      <c r="Q33" s="189"/>
      <c r="R33" s="103"/>
      <c r="S33" s="54"/>
    </row>
    <row r="34" spans="1:19" ht="18" customHeight="1">
      <c r="A34" s="92" t="s">
        <v>169</v>
      </c>
      <c r="B34" s="98">
        <v>475</v>
      </c>
      <c r="C34" s="102">
        <v>3217</v>
      </c>
      <c r="D34" s="98">
        <v>285</v>
      </c>
      <c r="E34" s="102">
        <v>782</v>
      </c>
      <c r="F34" s="98">
        <v>187</v>
      </c>
      <c r="G34" s="102">
        <v>2425</v>
      </c>
      <c r="H34" s="98">
        <v>186</v>
      </c>
      <c r="I34" s="102">
        <v>2367</v>
      </c>
      <c r="J34" s="130">
        <v>1</v>
      </c>
      <c r="K34" s="102">
        <v>58</v>
      </c>
      <c r="L34" s="108">
        <v>3</v>
      </c>
      <c r="M34" s="108">
        <v>10</v>
      </c>
      <c r="N34" s="188">
        <v>1369</v>
      </c>
      <c r="O34" s="40">
        <v>4.7468793342579749</v>
      </c>
      <c r="P34" s="98">
        <v>1768</v>
      </c>
      <c r="Q34" s="190">
        <v>8.1201488081568929</v>
      </c>
      <c r="R34" s="102">
        <v>2601</v>
      </c>
      <c r="S34" s="92" t="s">
        <v>169</v>
      </c>
    </row>
    <row r="35" spans="1:19" ht="18" customHeight="1">
      <c r="A35" s="54" t="s">
        <v>202</v>
      </c>
      <c r="B35" s="99">
        <v>29</v>
      </c>
      <c r="C35" s="103">
        <v>324</v>
      </c>
      <c r="D35" s="99">
        <v>3</v>
      </c>
      <c r="E35" s="103">
        <v>8</v>
      </c>
      <c r="F35" s="99">
        <v>23</v>
      </c>
      <c r="G35" s="103">
        <v>306</v>
      </c>
      <c r="H35" s="99">
        <v>23</v>
      </c>
      <c r="I35" s="103">
        <v>306</v>
      </c>
      <c r="J35" s="158" t="s">
        <v>38</v>
      </c>
      <c r="K35" s="103" t="s">
        <v>38</v>
      </c>
      <c r="L35" s="158">
        <v>3</v>
      </c>
      <c r="M35" s="158">
        <v>10</v>
      </c>
      <c r="N35" s="187">
        <v>120</v>
      </c>
      <c r="O35" s="41">
        <v>0.41608876560332869</v>
      </c>
      <c r="P35" s="99">
        <v>204</v>
      </c>
      <c r="Q35" s="189">
        <v>0.93694024709502599</v>
      </c>
      <c r="R35" s="103">
        <v>287</v>
      </c>
      <c r="S35" s="54" t="s">
        <v>202</v>
      </c>
    </row>
    <row r="36" spans="1:19" ht="18" customHeight="1">
      <c r="A36" s="54" t="s">
        <v>196</v>
      </c>
      <c r="B36" s="99">
        <v>385</v>
      </c>
      <c r="C36" s="103">
        <v>2235</v>
      </c>
      <c r="D36" s="99">
        <v>267</v>
      </c>
      <c r="E36" s="103">
        <v>731</v>
      </c>
      <c r="F36" s="99">
        <v>118</v>
      </c>
      <c r="G36" s="103">
        <v>1504</v>
      </c>
      <c r="H36" s="99">
        <v>118</v>
      </c>
      <c r="I36" s="103">
        <v>1504</v>
      </c>
      <c r="J36" s="158" t="s">
        <v>38</v>
      </c>
      <c r="K36" s="103" t="s">
        <v>38</v>
      </c>
      <c r="L36" s="158" t="s">
        <v>38</v>
      </c>
      <c r="M36" s="158" t="s">
        <v>38</v>
      </c>
      <c r="N36" s="187">
        <v>1018</v>
      </c>
      <c r="O36" s="41">
        <v>3.5298196948682388</v>
      </c>
      <c r="P36" s="99">
        <v>1138</v>
      </c>
      <c r="Q36" s="189">
        <v>5.2266568685987229</v>
      </c>
      <c r="R36" s="103">
        <v>1702</v>
      </c>
      <c r="S36" s="54" t="s">
        <v>196</v>
      </c>
    </row>
    <row r="37" spans="1:19" ht="25" customHeight="1">
      <c r="A37" s="54" t="s">
        <v>293</v>
      </c>
      <c r="B37" s="99">
        <v>61</v>
      </c>
      <c r="C37" s="103">
        <v>658</v>
      </c>
      <c r="D37" s="99">
        <v>15</v>
      </c>
      <c r="E37" s="103">
        <v>43</v>
      </c>
      <c r="F37" s="99">
        <v>46</v>
      </c>
      <c r="G37" s="103">
        <v>615</v>
      </c>
      <c r="H37" s="99">
        <v>45</v>
      </c>
      <c r="I37" s="103">
        <v>557</v>
      </c>
      <c r="J37" s="158">
        <v>1</v>
      </c>
      <c r="K37" s="103">
        <v>58</v>
      </c>
      <c r="L37" s="158" t="s">
        <v>38</v>
      </c>
      <c r="M37" s="158" t="s">
        <v>38</v>
      </c>
      <c r="N37" s="187">
        <v>231</v>
      </c>
      <c r="O37" s="41">
        <v>0.80097087378640774</v>
      </c>
      <c r="P37" s="99">
        <v>426</v>
      </c>
      <c r="Q37" s="189">
        <v>1.9565516924631425</v>
      </c>
      <c r="R37" s="103">
        <v>612</v>
      </c>
      <c r="S37" s="54" t="s">
        <v>293</v>
      </c>
    </row>
    <row r="38" spans="1:19" s="46" customFormat="1" ht="15" customHeight="1">
      <c r="A38" s="54"/>
      <c r="B38" s="99"/>
      <c r="C38" s="103"/>
      <c r="D38" s="99"/>
      <c r="E38" s="103"/>
      <c r="F38" s="99"/>
      <c r="G38" s="103"/>
      <c r="H38" s="99"/>
      <c r="I38" s="103"/>
      <c r="J38" s="158"/>
      <c r="K38" s="103"/>
      <c r="L38" s="158"/>
      <c r="M38" s="158"/>
      <c r="N38" s="187"/>
      <c r="O38" s="41"/>
      <c r="P38" s="99"/>
      <c r="Q38" s="189"/>
      <c r="R38" s="103"/>
      <c r="S38" s="54"/>
    </row>
    <row r="39" spans="1:19" ht="25" customHeight="1">
      <c r="A39" s="92" t="s">
        <v>92</v>
      </c>
      <c r="B39" s="98">
        <v>482</v>
      </c>
      <c r="C39" s="102">
        <v>1813</v>
      </c>
      <c r="D39" s="98">
        <v>334</v>
      </c>
      <c r="E39" s="102">
        <v>597</v>
      </c>
      <c r="F39" s="98">
        <v>146</v>
      </c>
      <c r="G39" s="102">
        <v>1191</v>
      </c>
      <c r="H39" s="98">
        <v>137</v>
      </c>
      <c r="I39" s="102">
        <v>1126</v>
      </c>
      <c r="J39" s="130">
        <v>9</v>
      </c>
      <c r="K39" s="102">
        <v>65</v>
      </c>
      <c r="L39" s="108">
        <v>2</v>
      </c>
      <c r="M39" s="108">
        <v>25</v>
      </c>
      <c r="N39" s="188">
        <v>797</v>
      </c>
      <c r="O39" s="40">
        <v>2.7635228848821081</v>
      </c>
      <c r="P39" s="98">
        <v>1016</v>
      </c>
      <c r="Q39" s="190">
        <v>4.6663298580811103</v>
      </c>
      <c r="R39" s="102">
        <v>1288</v>
      </c>
      <c r="S39" s="92" t="s">
        <v>92</v>
      </c>
    </row>
    <row r="40" spans="1:19" ht="25" customHeight="1">
      <c r="A40" s="54" t="s">
        <v>224</v>
      </c>
      <c r="B40" s="99">
        <v>387</v>
      </c>
      <c r="C40" s="103">
        <v>913</v>
      </c>
      <c r="D40" s="99">
        <v>309</v>
      </c>
      <c r="E40" s="103">
        <v>504</v>
      </c>
      <c r="F40" s="99">
        <v>78</v>
      </c>
      <c r="G40" s="103">
        <v>409</v>
      </c>
      <c r="H40" s="99">
        <v>78</v>
      </c>
      <c r="I40" s="103">
        <v>409</v>
      </c>
      <c r="J40" s="158" t="s">
        <v>38</v>
      </c>
      <c r="K40" s="103" t="s">
        <v>38</v>
      </c>
      <c r="L40" s="158" t="s">
        <v>38</v>
      </c>
      <c r="M40" s="158" t="s">
        <v>38</v>
      </c>
      <c r="N40" s="187">
        <v>292</v>
      </c>
      <c r="O40" s="41">
        <v>1.0124826629680999</v>
      </c>
      <c r="P40" s="99">
        <v>621</v>
      </c>
      <c r="Q40" s="189">
        <v>2.8521563404216228</v>
      </c>
      <c r="R40" s="103">
        <v>500</v>
      </c>
      <c r="S40" s="54" t="s">
        <v>224</v>
      </c>
    </row>
    <row r="41" spans="1:19" ht="25" customHeight="1">
      <c r="A41" s="54" t="s">
        <v>150</v>
      </c>
      <c r="B41" s="99">
        <v>56</v>
      </c>
      <c r="C41" s="103">
        <v>507</v>
      </c>
      <c r="D41" s="99">
        <v>19</v>
      </c>
      <c r="E41" s="103">
        <v>86</v>
      </c>
      <c r="F41" s="99">
        <v>37</v>
      </c>
      <c r="G41" s="103">
        <v>421</v>
      </c>
      <c r="H41" s="99">
        <v>36</v>
      </c>
      <c r="I41" s="103">
        <v>416</v>
      </c>
      <c r="J41" s="158">
        <v>1</v>
      </c>
      <c r="K41" s="103">
        <v>5</v>
      </c>
      <c r="L41" s="158" t="s">
        <v>38</v>
      </c>
      <c r="M41" s="158" t="s">
        <v>38</v>
      </c>
      <c r="N41" s="187">
        <v>267</v>
      </c>
      <c r="O41" s="41">
        <v>0.92579750346740641</v>
      </c>
      <c r="P41" s="99">
        <v>240</v>
      </c>
      <c r="Q41" s="189">
        <v>1.102282643641207</v>
      </c>
      <c r="R41" s="103">
        <v>470</v>
      </c>
      <c r="S41" s="54" t="s">
        <v>150</v>
      </c>
    </row>
    <row r="42" spans="1:19" ht="18" customHeight="1">
      <c r="A42" s="54" t="s">
        <v>222</v>
      </c>
      <c r="B42" s="25">
        <v>39</v>
      </c>
      <c r="C42" s="179">
        <v>393</v>
      </c>
      <c r="D42" s="193">
        <v>6</v>
      </c>
      <c r="E42" s="194">
        <v>7</v>
      </c>
      <c r="F42" s="193">
        <v>31</v>
      </c>
      <c r="G42" s="194">
        <v>361</v>
      </c>
      <c r="H42" s="193">
        <v>23</v>
      </c>
      <c r="I42" s="183">
        <v>301</v>
      </c>
      <c r="J42" s="158">
        <v>8</v>
      </c>
      <c r="K42" s="84">
        <v>60</v>
      </c>
      <c r="L42" s="61">
        <v>2</v>
      </c>
      <c r="M42" s="195">
        <v>25</v>
      </c>
      <c r="N42" s="158">
        <v>238</v>
      </c>
      <c r="O42" s="196">
        <v>0.82524271844660202</v>
      </c>
      <c r="P42" s="99">
        <v>155</v>
      </c>
      <c r="Q42" s="196">
        <v>0.71189087401827955</v>
      </c>
      <c r="R42" s="197">
        <v>318</v>
      </c>
      <c r="S42" s="54" t="s">
        <v>222</v>
      </c>
    </row>
    <row r="43" spans="1:19" ht="15" customHeight="1">
      <c r="A43" s="54"/>
      <c r="B43" s="25"/>
      <c r="C43" s="179"/>
      <c r="D43" s="193"/>
      <c r="E43" s="194"/>
      <c r="F43" s="193"/>
      <c r="G43" s="194"/>
      <c r="H43" s="193"/>
      <c r="I43" s="183"/>
      <c r="J43" s="158"/>
      <c r="K43" s="102"/>
      <c r="L43" s="108"/>
      <c r="M43" s="108"/>
      <c r="N43" s="188"/>
      <c r="O43" s="40"/>
      <c r="P43" s="98"/>
      <c r="Q43" s="190"/>
      <c r="R43" s="102"/>
      <c r="S43" s="54"/>
    </row>
    <row r="44" spans="1:19" ht="18" customHeight="1">
      <c r="A44" s="92" t="s">
        <v>223</v>
      </c>
      <c r="B44" s="98">
        <v>136</v>
      </c>
      <c r="C44" s="102">
        <v>726</v>
      </c>
      <c r="D44" s="98">
        <v>71</v>
      </c>
      <c r="E44" s="102">
        <v>116</v>
      </c>
      <c r="F44" s="98">
        <v>63</v>
      </c>
      <c r="G44" s="102">
        <v>599</v>
      </c>
      <c r="H44" s="98">
        <v>48</v>
      </c>
      <c r="I44" s="102">
        <v>378</v>
      </c>
      <c r="J44" s="130">
        <v>15</v>
      </c>
      <c r="K44" s="102">
        <v>221</v>
      </c>
      <c r="L44" s="108">
        <v>2</v>
      </c>
      <c r="M44" s="108">
        <v>11</v>
      </c>
      <c r="N44" s="188">
        <v>341</v>
      </c>
      <c r="O44" s="40">
        <v>1.1823855755894592</v>
      </c>
      <c r="P44" s="98">
        <v>385</v>
      </c>
      <c r="Q44" s="190">
        <v>1.7682450741744362</v>
      </c>
      <c r="R44" s="102">
        <v>604</v>
      </c>
      <c r="S44" s="92" t="s">
        <v>223</v>
      </c>
    </row>
    <row r="45" spans="1:19" ht="18" customHeight="1">
      <c r="A45" s="54" t="s">
        <v>154</v>
      </c>
      <c r="B45" s="99">
        <v>10</v>
      </c>
      <c r="C45" s="103">
        <v>209</v>
      </c>
      <c r="D45" s="99" t="s">
        <v>38</v>
      </c>
      <c r="E45" s="103" t="s">
        <v>38</v>
      </c>
      <c r="F45" s="99">
        <v>10</v>
      </c>
      <c r="G45" s="103">
        <v>209</v>
      </c>
      <c r="H45" s="99" t="s">
        <v>38</v>
      </c>
      <c r="I45" s="103" t="s">
        <v>38</v>
      </c>
      <c r="J45" s="158">
        <v>10</v>
      </c>
      <c r="K45" s="103">
        <v>209</v>
      </c>
      <c r="L45" s="158" t="s">
        <v>38</v>
      </c>
      <c r="M45" s="158" t="s">
        <v>38</v>
      </c>
      <c r="N45" s="187">
        <v>103</v>
      </c>
      <c r="O45" s="41">
        <v>0.35714285714285715</v>
      </c>
      <c r="P45" s="99">
        <v>106</v>
      </c>
      <c r="Q45" s="189">
        <v>0.48684150094153306</v>
      </c>
      <c r="R45" s="103">
        <v>200</v>
      </c>
      <c r="S45" s="54" t="s">
        <v>154</v>
      </c>
    </row>
    <row r="46" spans="1:19" s="46" customFormat="1" ht="25" customHeight="1">
      <c r="A46" s="55" t="s">
        <v>276</v>
      </c>
      <c r="B46" s="100">
        <v>126</v>
      </c>
      <c r="C46" s="104">
        <v>517</v>
      </c>
      <c r="D46" s="100">
        <v>71</v>
      </c>
      <c r="E46" s="104">
        <v>116</v>
      </c>
      <c r="F46" s="100">
        <v>53</v>
      </c>
      <c r="G46" s="104">
        <v>390</v>
      </c>
      <c r="H46" s="100">
        <v>48</v>
      </c>
      <c r="I46" s="104">
        <v>378</v>
      </c>
      <c r="J46" s="100">
        <v>5</v>
      </c>
      <c r="K46" s="104">
        <v>12</v>
      </c>
      <c r="L46" s="112">
        <v>2</v>
      </c>
      <c r="M46" s="112">
        <v>11</v>
      </c>
      <c r="N46" s="131">
        <v>238</v>
      </c>
      <c r="O46" s="42">
        <v>0.82524271844660202</v>
      </c>
      <c r="P46" s="100">
        <v>279</v>
      </c>
      <c r="Q46" s="191">
        <v>1.2814035732329032</v>
      </c>
      <c r="R46" s="104">
        <v>404</v>
      </c>
      <c r="S46" s="55" t="s">
        <v>276</v>
      </c>
    </row>
    <row r="47" spans="1:19" s="44" customFormat="1" ht="18" customHeight="1">
      <c r="A47" s="56" t="s">
        <v>316</v>
      </c>
      <c r="B47" s="56"/>
      <c r="C47" s="56"/>
      <c r="D47" s="56"/>
      <c r="E47" s="56"/>
      <c r="F47" s="56"/>
      <c r="G47" s="56"/>
      <c r="H47" s="56"/>
    </row>
  </sheetData>
  <mergeCells count="23">
    <mergeCell ref="D2:G2"/>
    <mergeCell ref="H4:I4"/>
    <mergeCell ref="A47:H47"/>
    <mergeCell ref="B2:C4"/>
    <mergeCell ref="L2:M4"/>
    <mergeCell ref="N2:Q4"/>
    <mergeCell ref="R2:R7"/>
    <mergeCell ref="D3:E4"/>
    <mergeCell ref="F3:G4"/>
    <mergeCell ref="B5:B7"/>
    <mergeCell ref="C5:C7"/>
    <mergeCell ref="D5:D7"/>
    <mergeCell ref="E5:E7"/>
    <mergeCell ref="F5:F7"/>
    <mergeCell ref="G5:G7"/>
    <mergeCell ref="H5:H7"/>
    <mergeCell ref="I5:I7"/>
    <mergeCell ref="J5:J7"/>
    <mergeCell ref="K5:K7"/>
    <mergeCell ref="L5:L7"/>
    <mergeCell ref="M5:M7"/>
    <mergeCell ref="N5:O6"/>
    <mergeCell ref="P5:Q6"/>
  </mergeCells>
  <phoneticPr fontId="20"/>
  <pageMargins left="0.59055118110236215" right="0.51181102362204722" top="0.78740157480314954" bottom="0.39370078740157477" header="0.51181102362204722" footer="0.19685039370078738"/>
  <pageSetup paperSize="9" scale="90" fitToWidth="1" fitToHeight="1" orientation="portrait" usePrinterDefaults="1" r:id="rId1"/>
  <headerFooter>
    <oddFooter>&amp;C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13"/>
  <dimension ref="A1:S27"/>
  <sheetViews>
    <sheetView view="pageBreakPreview" zoomScale="90" zoomScaleSheetLayoutView="90" workbookViewId="0">
      <selection activeCell="S27" sqref="S27"/>
    </sheetView>
  </sheetViews>
  <sheetFormatPr defaultRowHeight="15.75" customHeight="1"/>
  <cols>
    <col min="1" max="1" width="26.6328125" style="43" customWidth="1"/>
    <col min="2" max="3" width="8.26953125" style="6" customWidth="1"/>
    <col min="4" max="13" width="8.26953125" style="5" customWidth="1"/>
    <col min="14" max="14" width="9.1796875" style="145" customWidth="1"/>
    <col min="15" max="15" width="9.1796875" style="144" customWidth="1"/>
    <col min="16" max="16" width="9.1796875" style="145" customWidth="1"/>
    <col min="17" max="17" width="9.1796875" style="144" customWidth="1"/>
    <col min="18" max="18" width="9.1796875" style="198" customWidth="1"/>
    <col min="19" max="19" width="26.6328125" style="5" customWidth="1"/>
    <col min="20" max="16384" width="9" style="5" bestFit="1" customWidth="1"/>
  </cols>
  <sheetData>
    <row r="1" spans="1:19" s="46" customFormat="1" ht="18" customHeight="1">
      <c r="A1" s="192" t="s">
        <v>187</v>
      </c>
      <c r="B1" s="156"/>
      <c r="C1" s="156"/>
      <c r="D1" s="156"/>
      <c r="E1" s="156"/>
      <c r="F1" s="156"/>
      <c r="G1" s="156"/>
      <c r="H1" s="156"/>
      <c r="I1" s="156"/>
      <c r="J1" s="157"/>
      <c r="K1" s="157"/>
      <c r="L1" s="157"/>
      <c r="M1" s="157"/>
      <c r="N1" s="157"/>
      <c r="O1" s="157"/>
      <c r="P1" s="157"/>
      <c r="Q1" s="157"/>
      <c r="R1" s="157"/>
      <c r="S1" s="157"/>
    </row>
    <row r="2" spans="1:19" ht="15.5" customHeight="1">
      <c r="A2" s="199" t="s">
        <v>161</v>
      </c>
      <c r="B2" s="28" t="s">
        <v>83</v>
      </c>
      <c r="C2" s="81"/>
      <c r="D2" s="73"/>
      <c r="E2" s="73"/>
      <c r="F2" s="73"/>
      <c r="G2" s="73"/>
      <c r="H2" s="106"/>
      <c r="I2" s="106"/>
      <c r="J2" s="106"/>
      <c r="K2" s="106"/>
      <c r="L2" s="22" t="s">
        <v>146</v>
      </c>
      <c r="M2" s="113"/>
      <c r="N2" s="123" t="s">
        <v>303</v>
      </c>
      <c r="O2" s="28"/>
      <c r="P2" s="28"/>
      <c r="Q2" s="167"/>
      <c r="R2" s="174" t="s">
        <v>56</v>
      </c>
      <c r="S2" s="150" t="s">
        <v>140</v>
      </c>
    </row>
    <row r="3" spans="1:19" ht="15.5" customHeight="1">
      <c r="A3" s="146"/>
      <c r="B3" s="28"/>
      <c r="C3" s="28"/>
      <c r="D3" s="28" t="s">
        <v>75</v>
      </c>
      <c r="E3" s="28"/>
      <c r="F3" s="28" t="s">
        <v>119</v>
      </c>
      <c r="G3" s="81"/>
      <c r="H3" s="106"/>
      <c r="I3" s="106"/>
      <c r="J3" s="106"/>
      <c r="K3" s="111"/>
      <c r="L3" s="13"/>
      <c r="M3" s="114"/>
      <c r="N3" s="123"/>
      <c r="O3" s="28"/>
      <c r="P3" s="28"/>
      <c r="Q3" s="167"/>
      <c r="R3" s="88"/>
      <c r="S3" s="177"/>
    </row>
    <row r="4" spans="1:19" ht="15.5" customHeight="1">
      <c r="A4" s="54"/>
      <c r="B4" s="28"/>
      <c r="C4" s="28"/>
      <c r="D4" s="28"/>
      <c r="E4" s="28"/>
      <c r="F4" s="28"/>
      <c r="G4" s="28"/>
      <c r="H4" s="28" t="s">
        <v>118</v>
      </c>
      <c r="I4" s="28"/>
      <c r="J4" s="64" t="s">
        <v>157</v>
      </c>
      <c r="K4" s="111" t="s">
        <v>147</v>
      </c>
      <c r="L4" s="57"/>
      <c r="M4" s="115"/>
      <c r="N4" s="123"/>
      <c r="O4" s="28"/>
      <c r="P4" s="28"/>
      <c r="Q4" s="167"/>
      <c r="R4" s="88"/>
      <c r="S4" s="54"/>
    </row>
    <row r="5" spans="1:19" ht="15.5" customHeight="1">
      <c r="A5" s="54"/>
      <c r="B5" s="152" t="s">
        <v>94</v>
      </c>
      <c r="C5" s="154" t="s">
        <v>189</v>
      </c>
      <c r="D5" s="152" t="s">
        <v>94</v>
      </c>
      <c r="E5" s="154" t="s">
        <v>158</v>
      </c>
      <c r="F5" s="152" t="s">
        <v>94</v>
      </c>
      <c r="G5" s="154" t="s">
        <v>158</v>
      </c>
      <c r="H5" s="152" t="s">
        <v>94</v>
      </c>
      <c r="I5" s="154" t="s">
        <v>158</v>
      </c>
      <c r="J5" s="152" t="s">
        <v>94</v>
      </c>
      <c r="K5" s="154" t="s">
        <v>158</v>
      </c>
      <c r="L5" s="152" t="s">
        <v>94</v>
      </c>
      <c r="M5" s="159" t="s">
        <v>158</v>
      </c>
      <c r="N5" s="128" t="s">
        <v>102</v>
      </c>
      <c r="O5" s="74"/>
      <c r="P5" s="22" t="s">
        <v>149</v>
      </c>
      <c r="Q5" s="113"/>
      <c r="R5" s="88"/>
      <c r="S5" s="54"/>
    </row>
    <row r="6" spans="1:19" ht="15.5" customHeight="1">
      <c r="A6" s="54"/>
      <c r="B6" s="152"/>
      <c r="C6" s="155"/>
      <c r="D6" s="152"/>
      <c r="E6" s="155"/>
      <c r="F6" s="152"/>
      <c r="G6" s="155"/>
      <c r="H6" s="152"/>
      <c r="I6" s="155"/>
      <c r="J6" s="152"/>
      <c r="K6" s="155"/>
      <c r="L6" s="152"/>
      <c r="M6" s="160"/>
      <c r="N6" s="161"/>
      <c r="O6" s="75"/>
      <c r="P6" s="13"/>
      <c r="Q6" s="114"/>
      <c r="R6" s="88"/>
      <c r="S6" s="146"/>
    </row>
    <row r="7" spans="1:19" ht="15.5" customHeight="1">
      <c r="A7" s="55" t="s">
        <v>304</v>
      </c>
      <c r="B7" s="153"/>
      <c r="C7" s="76"/>
      <c r="D7" s="153"/>
      <c r="E7" s="76"/>
      <c r="F7" s="153"/>
      <c r="G7" s="76"/>
      <c r="H7" s="153"/>
      <c r="I7" s="76"/>
      <c r="J7" s="153"/>
      <c r="K7" s="76"/>
      <c r="L7" s="153"/>
      <c r="M7" s="66"/>
      <c r="N7" s="125"/>
      <c r="O7" s="28" t="s">
        <v>17</v>
      </c>
      <c r="P7" s="96"/>
      <c r="Q7" s="167" t="s">
        <v>17</v>
      </c>
      <c r="R7" s="88"/>
      <c r="S7" s="90" t="s">
        <v>126</v>
      </c>
    </row>
    <row r="8" spans="1:19" ht="15" customHeight="1">
      <c r="A8" s="101"/>
      <c r="B8" s="59" t="s">
        <v>90</v>
      </c>
      <c r="C8" s="67" t="s">
        <v>25</v>
      </c>
      <c r="D8" s="59" t="s">
        <v>90</v>
      </c>
      <c r="E8" s="67" t="s">
        <v>25</v>
      </c>
      <c r="F8" s="59" t="s">
        <v>90</v>
      </c>
      <c r="G8" s="67" t="s">
        <v>25</v>
      </c>
      <c r="H8" s="59" t="s">
        <v>90</v>
      </c>
      <c r="I8" s="67" t="s">
        <v>25</v>
      </c>
      <c r="J8" s="129" t="s">
        <v>90</v>
      </c>
      <c r="K8" s="67" t="s">
        <v>25</v>
      </c>
      <c r="L8" s="129" t="s">
        <v>21</v>
      </c>
      <c r="M8" s="129" t="s">
        <v>25</v>
      </c>
      <c r="N8" s="126" t="s">
        <v>25</v>
      </c>
      <c r="O8" s="67" t="s">
        <v>23</v>
      </c>
      <c r="P8" s="59" t="s">
        <v>25</v>
      </c>
      <c r="Q8" s="121" t="s">
        <v>23</v>
      </c>
      <c r="R8" s="67" t="s">
        <v>25</v>
      </c>
      <c r="S8" s="97"/>
    </row>
    <row r="9" spans="1:19" ht="18" customHeight="1">
      <c r="A9" s="92" t="s">
        <v>148</v>
      </c>
      <c r="B9" s="98">
        <v>298</v>
      </c>
      <c r="C9" s="102">
        <v>5863</v>
      </c>
      <c r="D9" s="98">
        <v>97</v>
      </c>
      <c r="E9" s="102">
        <v>399</v>
      </c>
      <c r="F9" s="98">
        <v>200</v>
      </c>
      <c r="G9" s="102">
        <v>5464</v>
      </c>
      <c r="H9" s="98">
        <v>42</v>
      </c>
      <c r="I9" s="102">
        <v>653</v>
      </c>
      <c r="J9" s="108">
        <v>158</v>
      </c>
      <c r="K9" s="102">
        <v>4811</v>
      </c>
      <c r="L9" s="108">
        <v>1</v>
      </c>
      <c r="M9" s="108" t="s">
        <v>38</v>
      </c>
      <c r="N9" s="188">
        <v>1381</v>
      </c>
      <c r="O9" s="40">
        <v>4.7884882108183078</v>
      </c>
      <c r="P9" s="98">
        <v>3907</v>
      </c>
      <c r="Q9" s="190">
        <v>17.944242869609148</v>
      </c>
      <c r="R9" s="102">
        <v>5303</v>
      </c>
      <c r="S9" s="92" t="s">
        <v>148</v>
      </c>
    </row>
    <row r="10" spans="1:19" ht="18" customHeight="1">
      <c r="A10" s="54" t="s">
        <v>98</v>
      </c>
      <c r="B10" s="99">
        <v>165</v>
      </c>
      <c r="C10" s="103">
        <v>2782</v>
      </c>
      <c r="D10" s="99">
        <v>96</v>
      </c>
      <c r="E10" s="103">
        <v>397</v>
      </c>
      <c r="F10" s="99">
        <v>68</v>
      </c>
      <c r="G10" s="103">
        <v>2385</v>
      </c>
      <c r="H10" s="99">
        <v>8</v>
      </c>
      <c r="I10" s="103">
        <v>96</v>
      </c>
      <c r="J10" s="158">
        <v>60</v>
      </c>
      <c r="K10" s="103">
        <v>2289</v>
      </c>
      <c r="L10" s="158">
        <v>1</v>
      </c>
      <c r="M10" s="158" t="s">
        <v>38</v>
      </c>
      <c r="N10" s="187">
        <v>645</v>
      </c>
      <c r="O10" s="41">
        <v>2.2364771151178919</v>
      </c>
      <c r="P10" s="99">
        <v>1744</v>
      </c>
      <c r="Q10" s="189">
        <v>8.0099205437927719</v>
      </c>
      <c r="R10" s="103">
        <v>2422</v>
      </c>
      <c r="S10" s="54" t="s">
        <v>98</v>
      </c>
    </row>
    <row r="11" spans="1:19" ht="18" customHeight="1">
      <c r="A11" s="54" t="s">
        <v>93</v>
      </c>
      <c r="B11" s="99">
        <v>2</v>
      </c>
      <c r="C11" s="103">
        <v>4</v>
      </c>
      <c r="D11" s="99">
        <v>1</v>
      </c>
      <c r="E11" s="103">
        <v>2</v>
      </c>
      <c r="F11" s="99">
        <v>1</v>
      </c>
      <c r="G11" s="103">
        <v>2</v>
      </c>
      <c r="H11" s="99">
        <v>1</v>
      </c>
      <c r="I11" s="103">
        <v>2</v>
      </c>
      <c r="J11" s="108" t="s">
        <v>38</v>
      </c>
      <c r="K11" s="103" t="s">
        <v>38</v>
      </c>
      <c r="L11" s="158" t="s">
        <v>38</v>
      </c>
      <c r="M11" s="158" t="s">
        <v>38</v>
      </c>
      <c r="N11" s="187">
        <v>1</v>
      </c>
      <c r="O11" s="41">
        <v>3.467406380027739e-003</v>
      </c>
      <c r="P11" s="99">
        <v>3</v>
      </c>
      <c r="Q11" s="189">
        <v>1.3778533045515087e-002</v>
      </c>
      <c r="R11" s="103" t="s">
        <v>38</v>
      </c>
      <c r="S11" s="54" t="s">
        <v>93</v>
      </c>
    </row>
    <row r="12" spans="1:19" s="46" customFormat="1" ht="25" customHeight="1">
      <c r="A12" s="54" t="s">
        <v>294</v>
      </c>
      <c r="B12" s="99">
        <v>131</v>
      </c>
      <c r="C12" s="103">
        <v>3077</v>
      </c>
      <c r="D12" s="99" t="s">
        <v>38</v>
      </c>
      <c r="E12" s="103" t="s">
        <v>38</v>
      </c>
      <c r="F12" s="99">
        <v>131</v>
      </c>
      <c r="G12" s="103">
        <v>3077</v>
      </c>
      <c r="H12" s="99">
        <v>33</v>
      </c>
      <c r="I12" s="103">
        <v>555</v>
      </c>
      <c r="J12" s="158">
        <v>98</v>
      </c>
      <c r="K12" s="103">
        <v>2522</v>
      </c>
      <c r="L12" s="158" t="s">
        <v>38</v>
      </c>
      <c r="M12" s="158" t="s">
        <v>38</v>
      </c>
      <c r="N12" s="187">
        <v>735</v>
      </c>
      <c r="O12" s="41">
        <v>2.5485436893203883</v>
      </c>
      <c r="P12" s="99">
        <v>2160</v>
      </c>
      <c r="Q12" s="189">
        <v>9.9205437927708626</v>
      </c>
      <c r="R12" s="103">
        <v>2881</v>
      </c>
      <c r="S12" s="54" t="s">
        <v>294</v>
      </c>
    </row>
    <row r="13" spans="1:19" ht="15" customHeight="1">
      <c r="A13" s="54"/>
      <c r="B13" s="99"/>
      <c r="C13" s="103"/>
      <c r="D13" s="99"/>
      <c r="E13" s="103"/>
      <c r="F13" s="99"/>
      <c r="G13" s="103"/>
      <c r="H13" s="99"/>
      <c r="I13" s="103"/>
      <c r="J13" s="158" t="s">
        <v>38</v>
      </c>
      <c r="K13" s="103"/>
      <c r="L13" s="158"/>
      <c r="M13" s="158"/>
      <c r="N13" s="187"/>
      <c r="O13" s="41"/>
      <c r="P13" s="99"/>
      <c r="Q13" s="189"/>
      <c r="R13" s="103"/>
      <c r="S13" s="54"/>
    </row>
    <row r="14" spans="1:19" ht="18" customHeight="1">
      <c r="A14" s="92" t="s">
        <v>225</v>
      </c>
      <c r="B14" s="98">
        <v>37</v>
      </c>
      <c r="C14" s="102">
        <v>397</v>
      </c>
      <c r="D14" s="98">
        <v>5</v>
      </c>
      <c r="E14" s="102">
        <v>14</v>
      </c>
      <c r="F14" s="98">
        <v>32</v>
      </c>
      <c r="G14" s="102">
        <v>383</v>
      </c>
      <c r="H14" s="98">
        <v>20</v>
      </c>
      <c r="I14" s="102">
        <v>273</v>
      </c>
      <c r="J14" s="108">
        <v>12</v>
      </c>
      <c r="K14" s="102">
        <v>110</v>
      </c>
      <c r="L14" s="158" t="s">
        <v>38</v>
      </c>
      <c r="M14" s="158" t="s">
        <v>38</v>
      </c>
      <c r="N14" s="187">
        <v>245</v>
      </c>
      <c r="O14" s="41">
        <v>0.84951456310679607</v>
      </c>
      <c r="P14" s="99">
        <v>152</v>
      </c>
      <c r="Q14" s="189">
        <v>0.69811234097276442</v>
      </c>
      <c r="R14" s="103">
        <v>384</v>
      </c>
      <c r="S14" s="92" t="s">
        <v>225</v>
      </c>
    </row>
    <row r="15" spans="1:19" ht="18" customHeight="1">
      <c r="A15" s="54" t="s">
        <v>226</v>
      </c>
      <c r="B15" s="99">
        <v>26</v>
      </c>
      <c r="C15" s="103">
        <v>288</v>
      </c>
      <c r="D15" s="99">
        <v>5</v>
      </c>
      <c r="E15" s="103">
        <v>14</v>
      </c>
      <c r="F15" s="99">
        <v>21</v>
      </c>
      <c r="G15" s="103">
        <v>274</v>
      </c>
      <c r="H15" s="99">
        <v>20</v>
      </c>
      <c r="I15" s="103">
        <v>273</v>
      </c>
      <c r="J15" s="108">
        <v>1</v>
      </c>
      <c r="K15" s="103">
        <v>1</v>
      </c>
      <c r="L15" s="158" t="s">
        <v>38</v>
      </c>
      <c r="M15" s="158" t="s">
        <v>38</v>
      </c>
      <c r="N15" s="187">
        <v>199</v>
      </c>
      <c r="O15" s="41">
        <v>0.69001386962552014</v>
      </c>
      <c r="P15" s="99">
        <v>89</v>
      </c>
      <c r="Q15" s="189">
        <v>0.4087631470169476</v>
      </c>
      <c r="R15" s="103">
        <v>275</v>
      </c>
      <c r="S15" s="54" t="s">
        <v>226</v>
      </c>
    </row>
    <row r="16" spans="1:19" s="46" customFormat="1" ht="25" customHeight="1">
      <c r="A16" s="54" t="s">
        <v>295</v>
      </c>
      <c r="B16" s="99">
        <v>11</v>
      </c>
      <c r="C16" s="103">
        <v>109</v>
      </c>
      <c r="D16" s="99" t="s">
        <v>38</v>
      </c>
      <c r="E16" s="103" t="s">
        <v>38</v>
      </c>
      <c r="F16" s="99">
        <v>11</v>
      </c>
      <c r="G16" s="103">
        <v>109</v>
      </c>
      <c r="H16" s="99" t="s">
        <v>38</v>
      </c>
      <c r="I16" s="103" t="s">
        <v>38</v>
      </c>
      <c r="J16" s="158">
        <v>11</v>
      </c>
      <c r="K16" s="103">
        <v>109</v>
      </c>
      <c r="L16" s="158" t="s">
        <v>38</v>
      </c>
      <c r="M16" s="158" t="s">
        <v>38</v>
      </c>
      <c r="N16" s="187">
        <v>46</v>
      </c>
      <c r="O16" s="41">
        <v>0.15950069348127602</v>
      </c>
      <c r="P16" s="99">
        <v>63</v>
      </c>
      <c r="Q16" s="189">
        <v>0.28934919395581682</v>
      </c>
      <c r="R16" s="103">
        <v>109</v>
      </c>
      <c r="S16" s="54" t="s">
        <v>295</v>
      </c>
    </row>
    <row r="17" spans="1:19" ht="15" customHeight="1">
      <c r="A17" s="54"/>
      <c r="B17" s="99"/>
      <c r="C17" s="103"/>
      <c r="D17" s="99"/>
      <c r="E17" s="103"/>
      <c r="F17" s="99"/>
      <c r="G17" s="103"/>
      <c r="H17" s="99"/>
      <c r="I17" s="103"/>
      <c r="J17" s="158"/>
      <c r="K17" s="103"/>
      <c r="L17" s="158"/>
      <c r="M17" s="158"/>
      <c r="N17" s="187"/>
      <c r="O17" s="41"/>
      <c r="P17" s="99"/>
      <c r="Q17" s="189"/>
      <c r="R17" s="103"/>
      <c r="S17" s="54"/>
    </row>
    <row r="18" spans="1:19" ht="25" customHeight="1">
      <c r="A18" s="92" t="s">
        <v>68</v>
      </c>
      <c r="B18" s="98">
        <v>351</v>
      </c>
      <c r="C18" s="102">
        <v>2607</v>
      </c>
      <c r="D18" s="98">
        <v>54</v>
      </c>
      <c r="E18" s="102">
        <v>122</v>
      </c>
      <c r="F18" s="98">
        <v>276</v>
      </c>
      <c r="G18" s="102">
        <v>2441</v>
      </c>
      <c r="H18" s="98">
        <v>108</v>
      </c>
      <c r="I18" s="102">
        <v>1856</v>
      </c>
      <c r="J18" s="108">
        <v>168</v>
      </c>
      <c r="K18" s="102">
        <v>585</v>
      </c>
      <c r="L18" s="108">
        <v>21</v>
      </c>
      <c r="M18" s="108">
        <v>44</v>
      </c>
      <c r="N18" s="188">
        <v>1386</v>
      </c>
      <c r="O18" s="40">
        <v>4.8058252427184467</v>
      </c>
      <c r="P18" s="98">
        <v>912</v>
      </c>
      <c r="Q18" s="190">
        <v>4.1886740458365868</v>
      </c>
      <c r="R18" s="102">
        <v>2127</v>
      </c>
      <c r="S18" s="92" t="s">
        <v>68</v>
      </c>
    </row>
    <row r="19" spans="1:19" ht="18" customHeight="1">
      <c r="A19" s="54" t="s">
        <v>16</v>
      </c>
      <c r="B19" s="99">
        <v>25</v>
      </c>
      <c r="C19" s="103">
        <v>289</v>
      </c>
      <c r="D19" s="99">
        <v>4</v>
      </c>
      <c r="E19" s="103">
        <v>17</v>
      </c>
      <c r="F19" s="99">
        <v>21</v>
      </c>
      <c r="G19" s="103">
        <v>272</v>
      </c>
      <c r="H19" s="99">
        <v>21</v>
      </c>
      <c r="I19" s="103">
        <v>272</v>
      </c>
      <c r="J19" s="108" t="s">
        <v>38</v>
      </c>
      <c r="K19" s="103" t="s">
        <v>38</v>
      </c>
      <c r="L19" s="158" t="s">
        <v>38</v>
      </c>
      <c r="M19" s="158" t="s">
        <v>38</v>
      </c>
      <c r="N19" s="187">
        <v>246</v>
      </c>
      <c r="O19" s="41">
        <v>0.85298196948682381</v>
      </c>
      <c r="P19" s="99">
        <v>43</v>
      </c>
      <c r="Q19" s="189">
        <v>0.19749230698571626</v>
      </c>
      <c r="R19" s="103">
        <v>215</v>
      </c>
      <c r="S19" s="54" t="s">
        <v>16</v>
      </c>
    </row>
    <row r="20" spans="1:19" s="46" customFormat="1" ht="18" customHeight="1">
      <c r="A20" s="54" t="s">
        <v>0</v>
      </c>
      <c r="B20" s="99">
        <v>55</v>
      </c>
      <c r="C20" s="103">
        <v>222</v>
      </c>
      <c r="D20" s="99">
        <v>33</v>
      </c>
      <c r="E20" s="103">
        <v>72</v>
      </c>
      <c r="F20" s="99">
        <v>22</v>
      </c>
      <c r="G20" s="103">
        <v>150</v>
      </c>
      <c r="H20" s="99">
        <v>19</v>
      </c>
      <c r="I20" s="103">
        <v>110</v>
      </c>
      <c r="J20" s="158">
        <v>3</v>
      </c>
      <c r="K20" s="103">
        <v>40</v>
      </c>
      <c r="L20" s="158" t="s">
        <v>38</v>
      </c>
      <c r="M20" s="158" t="s">
        <v>38</v>
      </c>
      <c r="N20" s="187">
        <v>174</v>
      </c>
      <c r="O20" s="41">
        <v>0.60332871012482658</v>
      </c>
      <c r="P20" s="99">
        <v>48</v>
      </c>
      <c r="Q20" s="189">
        <v>0.2204565287282414</v>
      </c>
      <c r="R20" s="103">
        <v>147</v>
      </c>
      <c r="S20" s="54" t="s">
        <v>0</v>
      </c>
    </row>
    <row r="21" spans="1:19" ht="25" customHeight="1">
      <c r="A21" s="54" t="s">
        <v>197</v>
      </c>
      <c r="B21" s="99">
        <v>25</v>
      </c>
      <c r="C21" s="103">
        <v>151</v>
      </c>
      <c r="D21" s="99">
        <v>11</v>
      </c>
      <c r="E21" s="103">
        <v>17</v>
      </c>
      <c r="F21" s="99">
        <v>14</v>
      </c>
      <c r="G21" s="103">
        <v>134</v>
      </c>
      <c r="H21" s="99">
        <v>14</v>
      </c>
      <c r="I21" s="103">
        <v>134</v>
      </c>
      <c r="J21" s="158" t="s">
        <v>38</v>
      </c>
      <c r="K21" s="103" t="s">
        <v>38</v>
      </c>
      <c r="L21" s="158" t="s">
        <v>38</v>
      </c>
      <c r="M21" s="158" t="s">
        <v>38</v>
      </c>
      <c r="N21" s="187">
        <v>123</v>
      </c>
      <c r="O21" s="41">
        <v>0.42649098474341191</v>
      </c>
      <c r="P21" s="99">
        <v>28</v>
      </c>
      <c r="Q21" s="189">
        <v>0.12859964175814081</v>
      </c>
      <c r="R21" s="103">
        <v>120</v>
      </c>
      <c r="S21" s="54" t="s">
        <v>197</v>
      </c>
    </row>
    <row r="22" spans="1:19" ht="25" customHeight="1">
      <c r="A22" s="54" t="s">
        <v>296</v>
      </c>
      <c r="B22" s="99">
        <v>12</v>
      </c>
      <c r="C22" s="103">
        <v>421</v>
      </c>
      <c r="D22" s="99" t="s">
        <v>38</v>
      </c>
      <c r="E22" s="103" t="s">
        <v>38</v>
      </c>
      <c r="F22" s="99">
        <v>12</v>
      </c>
      <c r="G22" s="103">
        <v>421</v>
      </c>
      <c r="H22" s="99">
        <v>10</v>
      </c>
      <c r="I22" s="103">
        <v>383</v>
      </c>
      <c r="J22" s="158">
        <v>2</v>
      </c>
      <c r="K22" s="103">
        <v>38</v>
      </c>
      <c r="L22" s="158" t="s">
        <v>38</v>
      </c>
      <c r="M22" s="158" t="s">
        <v>38</v>
      </c>
      <c r="N22" s="187">
        <v>135</v>
      </c>
      <c r="O22" s="41">
        <v>0.46809986130374476</v>
      </c>
      <c r="P22" s="99">
        <v>286</v>
      </c>
      <c r="Q22" s="189">
        <v>1.3135534836724383</v>
      </c>
      <c r="R22" s="103">
        <v>389</v>
      </c>
      <c r="S22" s="54" t="s">
        <v>296</v>
      </c>
    </row>
    <row r="23" spans="1:19" ht="25" customHeight="1">
      <c r="A23" s="54" t="s">
        <v>277</v>
      </c>
      <c r="B23" s="99">
        <v>55</v>
      </c>
      <c r="C23" s="103">
        <v>981</v>
      </c>
      <c r="D23" s="99">
        <v>6</v>
      </c>
      <c r="E23" s="103">
        <v>16</v>
      </c>
      <c r="F23" s="99">
        <v>47</v>
      </c>
      <c r="G23" s="103">
        <v>962</v>
      </c>
      <c r="H23" s="99">
        <v>44</v>
      </c>
      <c r="I23" s="103">
        <v>957</v>
      </c>
      <c r="J23" s="158">
        <v>3</v>
      </c>
      <c r="K23" s="103">
        <v>5</v>
      </c>
      <c r="L23" s="158">
        <v>2</v>
      </c>
      <c r="M23" s="158">
        <v>3</v>
      </c>
      <c r="N23" s="187">
        <v>364</v>
      </c>
      <c r="O23" s="41">
        <v>1.262135922330097</v>
      </c>
      <c r="P23" s="99">
        <v>308</v>
      </c>
      <c r="Q23" s="189">
        <v>1.414596059339549</v>
      </c>
      <c r="R23" s="103">
        <v>925</v>
      </c>
      <c r="S23" s="54" t="s">
        <v>277</v>
      </c>
    </row>
    <row r="24" spans="1:19" s="46" customFormat="1" ht="18" customHeight="1">
      <c r="A24" s="54" t="s">
        <v>228</v>
      </c>
      <c r="B24" s="99">
        <v>60</v>
      </c>
      <c r="C24" s="103">
        <v>222</v>
      </c>
      <c r="D24" s="99" t="s">
        <v>38</v>
      </c>
      <c r="E24" s="103" t="s">
        <v>38</v>
      </c>
      <c r="F24" s="99">
        <v>45</v>
      </c>
      <c r="G24" s="103">
        <v>200</v>
      </c>
      <c r="H24" s="99" t="s">
        <v>38</v>
      </c>
      <c r="I24" s="103" t="s">
        <v>38</v>
      </c>
      <c r="J24" s="158">
        <v>45</v>
      </c>
      <c r="K24" s="103">
        <v>200</v>
      </c>
      <c r="L24" s="158">
        <v>15</v>
      </c>
      <c r="M24" s="158">
        <v>22</v>
      </c>
      <c r="N24" s="187">
        <v>126</v>
      </c>
      <c r="O24" s="41">
        <v>0.43689320388349517</v>
      </c>
      <c r="P24" s="99">
        <v>96</v>
      </c>
      <c r="Q24" s="189">
        <v>0.44091305745648279</v>
      </c>
      <c r="R24" s="103">
        <v>170</v>
      </c>
      <c r="S24" s="54" t="s">
        <v>228</v>
      </c>
    </row>
    <row r="25" spans="1:19" ht="18" customHeight="1">
      <c r="A25" s="54" t="s">
        <v>124</v>
      </c>
      <c r="B25" s="99">
        <v>116</v>
      </c>
      <c r="C25" s="103">
        <v>304</v>
      </c>
      <c r="D25" s="99" t="s">
        <v>38</v>
      </c>
      <c r="E25" s="103" t="s">
        <v>38</v>
      </c>
      <c r="F25" s="99">
        <v>113</v>
      </c>
      <c r="G25" s="103">
        <v>298</v>
      </c>
      <c r="H25" s="99" t="s">
        <v>38</v>
      </c>
      <c r="I25" s="103" t="s">
        <v>38</v>
      </c>
      <c r="J25" s="158">
        <v>113</v>
      </c>
      <c r="K25" s="103">
        <v>298</v>
      </c>
      <c r="L25" s="158">
        <v>3</v>
      </c>
      <c r="M25" s="158">
        <v>6</v>
      </c>
      <c r="N25" s="187">
        <v>205</v>
      </c>
      <c r="O25" s="41">
        <v>0.71081830790568656</v>
      </c>
      <c r="P25" s="99">
        <v>99</v>
      </c>
      <c r="Q25" s="189">
        <v>0.45469159050199787</v>
      </c>
      <c r="R25" s="103">
        <v>144</v>
      </c>
      <c r="S25" s="54" t="s">
        <v>124</v>
      </c>
    </row>
    <row r="26" spans="1:19" ht="18" customHeight="1">
      <c r="A26" s="55" t="s">
        <v>61</v>
      </c>
      <c r="B26" s="100">
        <v>3</v>
      </c>
      <c r="C26" s="104">
        <v>17</v>
      </c>
      <c r="D26" s="100" t="s">
        <v>38</v>
      </c>
      <c r="E26" s="104" t="s">
        <v>38</v>
      </c>
      <c r="F26" s="100">
        <v>2</v>
      </c>
      <c r="G26" s="104">
        <v>4</v>
      </c>
      <c r="H26" s="100" t="s">
        <v>38</v>
      </c>
      <c r="I26" s="104" t="s">
        <v>38</v>
      </c>
      <c r="J26" s="100">
        <v>2</v>
      </c>
      <c r="K26" s="104">
        <v>4</v>
      </c>
      <c r="L26" s="112">
        <v>1</v>
      </c>
      <c r="M26" s="112">
        <v>13</v>
      </c>
      <c r="N26" s="131">
        <v>13</v>
      </c>
      <c r="O26" s="42">
        <v>4.5076282940360604e-002</v>
      </c>
      <c r="P26" s="100">
        <v>4</v>
      </c>
      <c r="Q26" s="191">
        <v>1.8371377394020116e-002</v>
      </c>
      <c r="R26" s="104">
        <v>17</v>
      </c>
      <c r="S26" s="55" t="s">
        <v>61</v>
      </c>
    </row>
    <row r="27" spans="1:19" s="44" customFormat="1" ht="18" customHeight="1">
      <c r="A27" s="56" t="s">
        <v>264</v>
      </c>
      <c r="B27" s="56"/>
      <c r="C27" s="56"/>
      <c r="D27" s="56"/>
      <c r="E27" s="56"/>
      <c r="F27" s="56"/>
      <c r="G27" s="56"/>
      <c r="H27" s="56"/>
    </row>
  </sheetData>
  <mergeCells count="23">
    <mergeCell ref="D2:G2"/>
    <mergeCell ref="H4:I4"/>
    <mergeCell ref="A27:H27"/>
    <mergeCell ref="B2:C4"/>
    <mergeCell ref="L2:M4"/>
    <mergeCell ref="N2:Q4"/>
    <mergeCell ref="R2:R7"/>
    <mergeCell ref="D3:E4"/>
    <mergeCell ref="F3:G4"/>
    <mergeCell ref="B5:B7"/>
    <mergeCell ref="C5:C7"/>
    <mergeCell ref="D5:D7"/>
    <mergeCell ref="E5:E7"/>
    <mergeCell ref="F5:F7"/>
    <mergeCell ref="G5:G7"/>
    <mergeCell ref="H5:H7"/>
    <mergeCell ref="I5:I7"/>
    <mergeCell ref="J5:J7"/>
    <mergeCell ref="K5:K7"/>
    <mergeCell ref="L5:L7"/>
    <mergeCell ref="M5:M7"/>
    <mergeCell ref="N5:O6"/>
    <mergeCell ref="P5:Q6"/>
  </mergeCells>
  <phoneticPr fontId="20"/>
  <pageMargins left="0.59055118110236215" right="0.51181102362204722" top="0.78740157480314954" bottom="0.39370078740157477" header="0.51181102362204722" footer="0.19685039370078738"/>
  <pageSetup paperSize="9" scale="90" fitToWidth="1" fitToHeight="1" orientation="portrait" usePrinterDefaults="1" r:id="rId1"/>
  <headerFooter>
    <oddFooter>&amp;C
&amp;P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dimension ref="A1:W28"/>
  <sheetViews>
    <sheetView view="pageBreakPreview" zoomScale="90" zoomScaleNormal="90" zoomScaleSheetLayoutView="90" workbookViewId="0">
      <selection activeCell="I32" sqref="I32"/>
    </sheetView>
  </sheetViews>
  <sheetFormatPr defaultRowHeight="12"/>
  <cols>
    <col min="1" max="1" width="2" style="200" customWidth="1"/>
    <col min="2" max="2" width="14.1796875" style="200" customWidth="1"/>
    <col min="3" max="22" width="8.6328125" style="200" customWidth="1"/>
    <col min="23" max="23" width="14.1796875" style="200" customWidth="1"/>
    <col min="24" max="16384" width="8.7265625" style="200" customWidth="1"/>
  </cols>
  <sheetData>
    <row r="1" spans="1:23" ht="18" customHeight="1">
      <c r="A1" s="202"/>
      <c r="B1" s="205" t="s">
        <v>262</v>
      </c>
      <c r="C1" s="202"/>
      <c r="D1" s="202"/>
      <c r="E1" s="241"/>
      <c r="F1" s="241"/>
      <c r="G1" s="241"/>
      <c r="H1" s="241"/>
      <c r="I1" s="241"/>
      <c r="J1" s="241"/>
      <c r="K1" s="241"/>
      <c r="L1" s="241"/>
      <c r="M1" s="241"/>
      <c r="N1" s="241"/>
      <c r="O1" s="241"/>
      <c r="P1" s="241"/>
      <c r="Q1" s="241"/>
      <c r="R1" s="241"/>
      <c r="S1" s="241"/>
      <c r="T1" s="241"/>
      <c r="U1" s="241"/>
      <c r="V1" s="241"/>
      <c r="W1" s="288"/>
    </row>
    <row r="2" spans="1:23" ht="15.5" customHeight="1">
      <c r="A2" s="202"/>
      <c r="B2" s="206" t="s">
        <v>73</v>
      </c>
      <c r="C2" s="219" t="s">
        <v>207</v>
      </c>
      <c r="D2" s="231"/>
      <c r="E2" s="242"/>
      <c r="F2" s="253"/>
      <c r="G2" s="257"/>
      <c r="H2" s="258"/>
      <c r="I2" s="257"/>
      <c r="J2" s="258"/>
      <c r="K2" s="258"/>
      <c r="L2" s="258"/>
      <c r="M2" s="242"/>
      <c r="N2" s="253"/>
      <c r="O2" s="257"/>
      <c r="P2" s="258"/>
      <c r="Q2" s="257"/>
      <c r="R2" s="258"/>
      <c r="S2" s="258"/>
      <c r="T2" s="258"/>
      <c r="U2" s="242"/>
      <c r="V2" s="253"/>
      <c r="W2" s="289" t="s">
        <v>73</v>
      </c>
    </row>
    <row r="3" spans="1:23" ht="15.5" customHeight="1">
      <c r="A3" s="202"/>
      <c r="B3" s="207"/>
      <c r="C3" s="220"/>
      <c r="D3" s="232"/>
      <c r="E3" s="243" t="s">
        <v>53</v>
      </c>
      <c r="F3" s="254"/>
      <c r="G3" s="243" t="s">
        <v>19</v>
      </c>
      <c r="H3" s="254"/>
      <c r="I3" s="243" t="s">
        <v>70</v>
      </c>
      <c r="J3" s="254"/>
      <c r="K3" s="243" t="s">
        <v>129</v>
      </c>
      <c r="L3" s="262"/>
      <c r="M3" s="271" t="s">
        <v>204</v>
      </c>
      <c r="N3" s="254"/>
      <c r="O3" s="243" t="s">
        <v>267</v>
      </c>
      <c r="P3" s="254"/>
      <c r="Q3" s="243" t="s">
        <v>175</v>
      </c>
      <c r="R3" s="254"/>
      <c r="S3" s="243" t="s">
        <v>268</v>
      </c>
      <c r="T3" s="254"/>
      <c r="U3" s="243" t="s">
        <v>230</v>
      </c>
      <c r="V3" s="271"/>
      <c r="W3" s="305"/>
    </row>
    <row r="4" spans="1:23" ht="15.5" customHeight="1">
      <c r="A4" s="202"/>
      <c r="B4" s="207"/>
      <c r="C4" s="220"/>
      <c r="D4" s="232"/>
      <c r="E4" s="243"/>
      <c r="F4" s="254"/>
      <c r="G4" s="243"/>
      <c r="H4" s="254"/>
      <c r="I4" s="243"/>
      <c r="J4" s="254"/>
      <c r="K4" s="243"/>
      <c r="L4" s="262"/>
      <c r="M4" s="271"/>
      <c r="N4" s="254"/>
      <c r="O4" s="243"/>
      <c r="P4" s="254"/>
      <c r="Q4" s="243"/>
      <c r="R4" s="254"/>
      <c r="S4" s="243"/>
      <c r="T4" s="254"/>
      <c r="U4" s="243"/>
      <c r="V4" s="297"/>
      <c r="W4" s="305"/>
    </row>
    <row r="5" spans="1:23" ht="15.5" customHeight="1">
      <c r="A5" s="202"/>
      <c r="B5" s="208"/>
      <c r="C5" s="221"/>
      <c r="D5" s="233"/>
      <c r="E5" s="244"/>
      <c r="F5" s="255"/>
      <c r="G5" s="244"/>
      <c r="H5" s="255"/>
      <c r="I5" s="244"/>
      <c r="J5" s="255"/>
      <c r="K5" s="244"/>
      <c r="L5" s="263"/>
      <c r="M5" s="272"/>
      <c r="N5" s="255"/>
      <c r="O5" s="244"/>
      <c r="P5" s="255"/>
      <c r="Q5" s="244"/>
      <c r="R5" s="255"/>
      <c r="S5" s="244"/>
      <c r="T5" s="255"/>
      <c r="U5" s="244"/>
      <c r="V5" s="272"/>
      <c r="W5" s="306"/>
    </row>
    <row r="6" spans="1:23" ht="15.5" customHeight="1">
      <c r="A6" s="202"/>
      <c r="B6" s="209" t="s">
        <v>281</v>
      </c>
      <c r="C6" s="222" t="s">
        <v>76</v>
      </c>
      <c r="D6" s="234" t="s">
        <v>266</v>
      </c>
      <c r="E6" s="245" t="s">
        <v>76</v>
      </c>
      <c r="F6" s="233" t="s">
        <v>266</v>
      </c>
      <c r="G6" s="245" t="s">
        <v>76</v>
      </c>
      <c r="H6" s="233" t="s">
        <v>266</v>
      </c>
      <c r="I6" s="245" t="s">
        <v>76</v>
      </c>
      <c r="J6" s="233" t="s">
        <v>266</v>
      </c>
      <c r="K6" s="261" t="s">
        <v>76</v>
      </c>
      <c r="L6" s="264" t="s">
        <v>266</v>
      </c>
      <c r="M6" s="221" t="s">
        <v>76</v>
      </c>
      <c r="N6" s="276" t="s">
        <v>266</v>
      </c>
      <c r="O6" s="261" t="s">
        <v>76</v>
      </c>
      <c r="P6" s="276" t="s">
        <v>266</v>
      </c>
      <c r="Q6" s="261" t="s">
        <v>76</v>
      </c>
      <c r="R6" s="276" t="s">
        <v>266</v>
      </c>
      <c r="S6" s="261" t="s">
        <v>76</v>
      </c>
      <c r="T6" s="276" t="s">
        <v>266</v>
      </c>
      <c r="U6" s="261" t="s">
        <v>76</v>
      </c>
      <c r="V6" s="298" t="s">
        <v>266</v>
      </c>
      <c r="W6" s="307" t="s">
        <v>281</v>
      </c>
    </row>
    <row r="7" spans="1:23" ht="15.5" customHeight="1">
      <c r="A7" s="202"/>
      <c r="B7" s="210"/>
      <c r="C7" s="223" t="s">
        <v>90</v>
      </c>
      <c r="D7" s="235" t="s">
        <v>25</v>
      </c>
      <c r="E7" s="246" t="s">
        <v>90</v>
      </c>
      <c r="F7" s="235" t="s">
        <v>25</v>
      </c>
      <c r="G7" s="246" t="s">
        <v>90</v>
      </c>
      <c r="H7" s="235" t="s">
        <v>25</v>
      </c>
      <c r="I7" s="246" t="s">
        <v>90</v>
      </c>
      <c r="J7" s="235" t="s">
        <v>25</v>
      </c>
      <c r="K7" s="246" t="s">
        <v>90</v>
      </c>
      <c r="L7" s="265" t="s">
        <v>25</v>
      </c>
      <c r="M7" s="223" t="s">
        <v>90</v>
      </c>
      <c r="N7" s="235" t="s">
        <v>25</v>
      </c>
      <c r="O7" s="246" t="s">
        <v>90</v>
      </c>
      <c r="P7" s="235" t="s">
        <v>25</v>
      </c>
      <c r="Q7" s="246" t="s">
        <v>90</v>
      </c>
      <c r="R7" s="284" t="s">
        <v>25</v>
      </c>
      <c r="S7" s="246" t="s">
        <v>90</v>
      </c>
      <c r="T7" s="235" t="s">
        <v>25</v>
      </c>
      <c r="U7" s="246" t="s">
        <v>90</v>
      </c>
      <c r="V7" s="246" t="s">
        <v>25</v>
      </c>
      <c r="W7" s="305"/>
    </row>
    <row r="8" spans="1:23" s="201" customFormat="1" ht="25" customHeight="1">
      <c r="A8" s="203"/>
      <c r="B8" s="211" t="s">
        <v>257</v>
      </c>
      <c r="C8" s="224">
        <v>5581</v>
      </c>
      <c r="D8" s="236">
        <v>51655</v>
      </c>
      <c r="E8" s="247">
        <v>39</v>
      </c>
      <c r="F8" s="236">
        <v>603</v>
      </c>
      <c r="G8" s="247">
        <v>1</v>
      </c>
      <c r="H8" s="236">
        <v>18</v>
      </c>
      <c r="I8" s="247">
        <v>1</v>
      </c>
      <c r="J8" s="236">
        <v>1</v>
      </c>
      <c r="K8" s="247">
        <v>513</v>
      </c>
      <c r="L8" s="266">
        <v>3047</v>
      </c>
      <c r="M8" s="224">
        <v>1119</v>
      </c>
      <c r="N8" s="236">
        <v>15796</v>
      </c>
      <c r="O8" s="247">
        <v>9</v>
      </c>
      <c r="P8" s="279">
        <v>148</v>
      </c>
      <c r="Q8" s="247">
        <v>38</v>
      </c>
      <c r="R8" s="266">
        <v>259</v>
      </c>
      <c r="S8" s="224">
        <v>84</v>
      </c>
      <c r="T8" s="236">
        <v>2077</v>
      </c>
      <c r="U8" s="247">
        <v>1496</v>
      </c>
      <c r="V8" s="266">
        <v>12700</v>
      </c>
      <c r="W8" s="211" t="s">
        <v>257</v>
      </c>
    </row>
    <row r="9" spans="1:23" s="201" customFormat="1" ht="25" customHeight="1">
      <c r="A9" s="204"/>
      <c r="B9" s="212"/>
      <c r="C9" s="225"/>
      <c r="D9" s="237"/>
      <c r="E9" s="248"/>
      <c r="F9" s="237"/>
      <c r="G9" s="248"/>
      <c r="H9" s="237"/>
      <c r="I9" s="248"/>
      <c r="J9" s="237"/>
      <c r="K9" s="248"/>
      <c r="L9" s="267"/>
      <c r="M9" s="273"/>
      <c r="N9" s="277"/>
      <c r="O9" s="278"/>
      <c r="P9" s="277"/>
      <c r="Q9" s="278"/>
      <c r="R9" s="285"/>
      <c r="S9" s="273"/>
      <c r="T9" s="277"/>
      <c r="U9" s="278"/>
      <c r="V9" s="285"/>
      <c r="W9" s="212"/>
    </row>
    <row r="10" spans="1:23" s="201" customFormat="1" ht="25" customHeight="1">
      <c r="A10" s="203"/>
      <c r="B10" s="213" t="s">
        <v>278</v>
      </c>
      <c r="C10" s="226">
        <v>4571</v>
      </c>
      <c r="D10" s="238">
        <v>40089</v>
      </c>
      <c r="E10" s="249">
        <v>6</v>
      </c>
      <c r="F10" s="238">
        <v>64</v>
      </c>
      <c r="G10" s="249">
        <v>0</v>
      </c>
      <c r="H10" s="238">
        <v>0</v>
      </c>
      <c r="I10" s="249">
        <v>1</v>
      </c>
      <c r="J10" s="238">
        <v>1</v>
      </c>
      <c r="K10" s="249">
        <v>360</v>
      </c>
      <c r="L10" s="268">
        <v>2073</v>
      </c>
      <c r="M10" s="226">
        <v>877</v>
      </c>
      <c r="N10" s="238">
        <v>10629</v>
      </c>
      <c r="O10" s="249">
        <v>7</v>
      </c>
      <c r="P10" s="280">
        <v>133</v>
      </c>
      <c r="Q10" s="249">
        <v>37</v>
      </c>
      <c r="R10" s="268">
        <v>239</v>
      </c>
      <c r="S10" s="226">
        <v>50</v>
      </c>
      <c r="T10" s="238">
        <v>1034</v>
      </c>
      <c r="U10" s="249">
        <v>1266</v>
      </c>
      <c r="V10" s="268">
        <v>11069</v>
      </c>
      <c r="W10" s="213" t="s">
        <v>278</v>
      </c>
    </row>
    <row r="11" spans="1:23" s="201" customFormat="1" ht="25" customHeight="1">
      <c r="A11" s="204"/>
      <c r="B11" s="213" t="s">
        <v>238</v>
      </c>
      <c r="C11" s="226">
        <v>593</v>
      </c>
      <c r="D11" s="238">
        <v>7529</v>
      </c>
      <c r="E11" s="249">
        <v>16</v>
      </c>
      <c r="F11" s="238">
        <v>234</v>
      </c>
      <c r="G11" s="249">
        <v>0</v>
      </c>
      <c r="H11" s="238">
        <v>0</v>
      </c>
      <c r="I11" s="249">
        <v>0</v>
      </c>
      <c r="J11" s="238">
        <v>0</v>
      </c>
      <c r="K11" s="249">
        <v>79</v>
      </c>
      <c r="L11" s="268">
        <v>622</v>
      </c>
      <c r="M11" s="226">
        <v>158</v>
      </c>
      <c r="N11" s="238">
        <v>3368</v>
      </c>
      <c r="O11" s="249">
        <v>1</v>
      </c>
      <c r="P11" s="280">
        <v>10</v>
      </c>
      <c r="Q11" s="249">
        <v>1</v>
      </c>
      <c r="R11" s="268">
        <v>20</v>
      </c>
      <c r="S11" s="226">
        <v>28</v>
      </c>
      <c r="T11" s="238">
        <v>962</v>
      </c>
      <c r="U11" s="249">
        <v>146</v>
      </c>
      <c r="V11" s="268">
        <v>1275</v>
      </c>
      <c r="W11" s="213" t="s">
        <v>238</v>
      </c>
    </row>
    <row r="12" spans="1:23" s="201" customFormat="1" ht="25" customHeight="1">
      <c r="A12" s="204"/>
      <c r="B12" s="214" t="s">
        <v>275</v>
      </c>
      <c r="C12" s="227">
        <v>416</v>
      </c>
      <c r="D12" s="239">
        <v>4018</v>
      </c>
      <c r="E12" s="250">
        <v>17</v>
      </c>
      <c r="F12" s="239">
        <v>305</v>
      </c>
      <c r="G12" s="250">
        <v>1</v>
      </c>
      <c r="H12" s="239">
        <v>18</v>
      </c>
      <c r="I12" s="250">
        <v>0</v>
      </c>
      <c r="J12" s="239">
        <v>0</v>
      </c>
      <c r="K12" s="250">
        <v>74</v>
      </c>
      <c r="L12" s="269">
        <v>352</v>
      </c>
      <c r="M12" s="227">
        <v>84</v>
      </c>
      <c r="N12" s="239">
        <v>1799</v>
      </c>
      <c r="O12" s="250">
        <v>1</v>
      </c>
      <c r="P12" s="281">
        <v>5</v>
      </c>
      <c r="Q12" s="250">
        <v>0</v>
      </c>
      <c r="R12" s="269">
        <v>0</v>
      </c>
      <c r="S12" s="227">
        <v>6</v>
      </c>
      <c r="T12" s="239">
        <v>81</v>
      </c>
      <c r="U12" s="250">
        <v>84</v>
      </c>
      <c r="V12" s="269">
        <v>356</v>
      </c>
      <c r="W12" s="214" t="s">
        <v>275</v>
      </c>
    </row>
    <row r="13" spans="1:23" s="201" customFormat="1" ht="25" customHeight="1">
      <c r="A13" s="204"/>
      <c r="B13" s="215"/>
      <c r="C13" s="228"/>
      <c r="D13" s="228"/>
      <c r="E13" s="251"/>
      <c r="F13" s="251"/>
      <c r="G13" s="251"/>
      <c r="H13" s="251"/>
      <c r="I13" s="251"/>
      <c r="J13" s="251"/>
      <c r="K13" s="251"/>
      <c r="L13" s="251"/>
      <c r="M13" s="251"/>
      <c r="N13" s="251"/>
      <c r="O13" s="251"/>
      <c r="P13" s="282"/>
      <c r="Q13" s="251"/>
      <c r="R13" s="251"/>
      <c r="S13" s="251"/>
      <c r="T13" s="251"/>
      <c r="U13" s="251"/>
      <c r="V13" s="228"/>
      <c r="W13" s="215"/>
    </row>
    <row r="14" spans="1:23" s="200" customFormat="1" ht="18" customHeight="1">
      <c r="A14" s="202"/>
      <c r="B14" s="216" t="s">
        <v>306</v>
      </c>
      <c r="C14" s="216"/>
      <c r="D14" s="202"/>
      <c r="E14" s="241"/>
      <c r="F14" s="241"/>
      <c r="G14" s="241"/>
      <c r="H14" s="241"/>
      <c r="I14" s="241"/>
      <c r="J14" s="241"/>
      <c r="K14" s="241"/>
      <c r="L14" s="241"/>
      <c r="M14" s="241"/>
      <c r="N14" s="241"/>
      <c r="O14" s="241"/>
      <c r="P14" s="241"/>
      <c r="Q14" s="241"/>
      <c r="R14" s="241"/>
      <c r="S14" s="241"/>
      <c r="T14" s="241"/>
      <c r="U14" s="288"/>
      <c r="V14" s="241"/>
      <c r="W14" s="202"/>
    </row>
    <row r="15" spans="1:23" s="200" customFormat="1" ht="15.5" customHeight="1">
      <c r="A15" s="202"/>
      <c r="B15" s="206" t="s">
        <v>73</v>
      </c>
      <c r="C15" s="229"/>
      <c r="D15" s="240"/>
      <c r="E15" s="242"/>
      <c r="F15" s="253"/>
      <c r="G15" s="257"/>
      <c r="H15" s="258"/>
      <c r="I15" s="257"/>
      <c r="J15" s="258"/>
      <c r="K15" s="258"/>
      <c r="L15" s="258"/>
      <c r="M15" s="242"/>
      <c r="N15" s="253"/>
      <c r="O15" s="257"/>
      <c r="P15" s="258"/>
      <c r="Q15" s="257"/>
      <c r="R15" s="258"/>
      <c r="S15" s="258"/>
      <c r="T15" s="258"/>
      <c r="U15" s="289" t="s">
        <v>73</v>
      </c>
      <c r="V15" s="299"/>
      <c r="W15" s="202"/>
    </row>
    <row r="16" spans="1:23" s="200" customFormat="1" ht="15.5" customHeight="1">
      <c r="A16" s="202"/>
      <c r="B16" s="207"/>
      <c r="C16" s="28" t="s">
        <v>216</v>
      </c>
      <c r="D16" s="28"/>
      <c r="E16" s="58" t="s">
        <v>49</v>
      </c>
      <c r="F16" s="58"/>
      <c r="G16" s="58" t="s">
        <v>273</v>
      </c>
      <c r="H16" s="58"/>
      <c r="I16" s="58" t="s">
        <v>258</v>
      </c>
      <c r="J16" s="58"/>
      <c r="K16" s="58" t="s">
        <v>244</v>
      </c>
      <c r="L16" s="58"/>
      <c r="M16" s="58" t="s">
        <v>271</v>
      </c>
      <c r="N16" s="58"/>
      <c r="O16" s="58" t="s">
        <v>101</v>
      </c>
      <c r="P16" s="58"/>
      <c r="Q16" s="58" t="s">
        <v>272</v>
      </c>
      <c r="R16" s="58"/>
      <c r="S16" s="58" t="s">
        <v>297</v>
      </c>
      <c r="T16" s="58"/>
      <c r="U16" s="290"/>
      <c r="V16" s="299"/>
      <c r="W16" s="202"/>
    </row>
    <row r="17" spans="1:23" s="200" customFormat="1" ht="15.5" customHeight="1">
      <c r="A17" s="202"/>
      <c r="B17" s="207"/>
      <c r="C17" s="28"/>
      <c r="D17" s="28"/>
      <c r="E17" s="58"/>
      <c r="F17" s="58"/>
      <c r="G17" s="58"/>
      <c r="H17" s="58"/>
      <c r="I17" s="58"/>
      <c r="J17" s="58"/>
      <c r="K17" s="58"/>
      <c r="L17" s="58"/>
      <c r="M17" s="58"/>
      <c r="N17" s="58"/>
      <c r="O17" s="58"/>
      <c r="P17" s="58"/>
      <c r="Q17" s="58"/>
      <c r="R17" s="58"/>
      <c r="S17" s="58"/>
      <c r="T17" s="58"/>
      <c r="U17" s="290"/>
      <c r="V17" s="299"/>
      <c r="W17" s="202"/>
    </row>
    <row r="18" spans="1:23" s="200" customFormat="1" ht="15.5" customHeight="1">
      <c r="A18" s="202"/>
      <c r="B18" s="208"/>
      <c r="C18" s="28"/>
      <c r="D18" s="28"/>
      <c r="E18" s="58"/>
      <c r="F18" s="58"/>
      <c r="G18" s="58"/>
      <c r="H18" s="58"/>
      <c r="I18" s="58"/>
      <c r="J18" s="58"/>
      <c r="K18" s="58"/>
      <c r="L18" s="58"/>
      <c r="M18" s="58"/>
      <c r="N18" s="58"/>
      <c r="O18" s="58"/>
      <c r="P18" s="58"/>
      <c r="Q18" s="58"/>
      <c r="R18" s="58"/>
      <c r="S18" s="58"/>
      <c r="T18" s="58"/>
      <c r="U18" s="291"/>
      <c r="V18" s="299"/>
      <c r="W18" s="202"/>
    </row>
    <row r="19" spans="1:23" s="200" customFormat="1" ht="15.5" customHeight="1">
      <c r="A19" s="202"/>
      <c r="B19" s="209" t="s">
        <v>220</v>
      </c>
      <c r="C19" s="222" t="s">
        <v>76</v>
      </c>
      <c r="D19" s="234" t="s">
        <v>266</v>
      </c>
      <c r="E19" s="245" t="s">
        <v>76</v>
      </c>
      <c r="F19" s="233" t="s">
        <v>266</v>
      </c>
      <c r="G19" s="245" t="s">
        <v>76</v>
      </c>
      <c r="H19" s="233" t="s">
        <v>266</v>
      </c>
      <c r="I19" s="245" t="s">
        <v>76</v>
      </c>
      <c r="J19" s="233" t="s">
        <v>266</v>
      </c>
      <c r="K19" s="261" t="s">
        <v>76</v>
      </c>
      <c r="L19" s="264" t="s">
        <v>266</v>
      </c>
      <c r="M19" s="221" t="s">
        <v>76</v>
      </c>
      <c r="N19" s="276" t="s">
        <v>266</v>
      </c>
      <c r="O19" s="261" t="s">
        <v>76</v>
      </c>
      <c r="P19" s="276" t="s">
        <v>266</v>
      </c>
      <c r="Q19" s="261" t="s">
        <v>76</v>
      </c>
      <c r="R19" s="276" t="s">
        <v>266</v>
      </c>
      <c r="S19" s="261" t="s">
        <v>76</v>
      </c>
      <c r="T19" s="276" t="s">
        <v>266</v>
      </c>
      <c r="U19" s="292"/>
      <c r="V19" s="300" t="s">
        <v>220</v>
      </c>
      <c r="W19" s="202"/>
    </row>
    <row r="20" spans="1:23" s="200" customFormat="1" ht="15.5" customHeight="1">
      <c r="A20" s="202"/>
      <c r="B20" s="210"/>
      <c r="C20" s="223" t="s">
        <v>90</v>
      </c>
      <c r="D20" s="235" t="s">
        <v>25</v>
      </c>
      <c r="E20" s="252" t="s">
        <v>90</v>
      </c>
      <c r="F20" s="256" t="s">
        <v>25</v>
      </c>
      <c r="G20" s="252" t="s">
        <v>90</v>
      </c>
      <c r="H20" s="256" t="s">
        <v>25</v>
      </c>
      <c r="I20" s="252" t="s">
        <v>90</v>
      </c>
      <c r="J20" s="256" t="s">
        <v>25</v>
      </c>
      <c r="K20" s="252" t="s">
        <v>90</v>
      </c>
      <c r="L20" s="270" t="s">
        <v>25</v>
      </c>
      <c r="M20" s="274" t="s">
        <v>90</v>
      </c>
      <c r="N20" s="256" t="s">
        <v>25</v>
      </c>
      <c r="O20" s="252" t="s">
        <v>90</v>
      </c>
      <c r="P20" s="256" t="s">
        <v>25</v>
      </c>
      <c r="Q20" s="252" t="s">
        <v>90</v>
      </c>
      <c r="R20" s="286" t="s">
        <v>25</v>
      </c>
      <c r="S20" s="252" t="s">
        <v>90</v>
      </c>
      <c r="T20" s="256" t="s">
        <v>25</v>
      </c>
      <c r="U20" s="290"/>
      <c r="V20" s="299"/>
      <c r="W20" s="202"/>
    </row>
    <row r="21" spans="1:23" s="201" customFormat="1" ht="25" customHeight="1">
      <c r="A21" s="203"/>
      <c r="B21" s="211" t="s">
        <v>257</v>
      </c>
      <c r="C21" s="224">
        <v>88</v>
      </c>
      <c r="D21" s="236">
        <v>963</v>
      </c>
      <c r="E21" s="247">
        <v>244</v>
      </c>
      <c r="F21" s="236">
        <v>652</v>
      </c>
      <c r="G21" s="247">
        <v>170</v>
      </c>
      <c r="H21" s="236">
        <v>768</v>
      </c>
      <c r="I21" s="247">
        <v>475</v>
      </c>
      <c r="J21" s="236">
        <v>3217</v>
      </c>
      <c r="K21" s="247">
        <v>482</v>
      </c>
      <c r="L21" s="266">
        <v>1813</v>
      </c>
      <c r="M21" s="224">
        <v>136</v>
      </c>
      <c r="N21" s="236">
        <v>726</v>
      </c>
      <c r="O21" s="247">
        <v>298</v>
      </c>
      <c r="P21" s="279">
        <v>5863</v>
      </c>
      <c r="Q21" s="247">
        <v>37</v>
      </c>
      <c r="R21" s="287">
        <v>397</v>
      </c>
      <c r="S21" s="247">
        <v>351</v>
      </c>
      <c r="T21" s="236">
        <v>2607</v>
      </c>
      <c r="U21" s="293" t="s">
        <v>257</v>
      </c>
      <c r="V21" s="301"/>
      <c r="W21" s="203"/>
    </row>
    <row r="22" spans="1:23" s="201" customFormat="1" ht="25" customHeight="1">
      <c r="A22" s="204"/>
      <c r="B22" s="212"/>
      <c r="C22" s="225"/>
      <c r="D22" s="237"/>
      <c r="E22" s="248"/>
      <c r="F22" s="237"/>
      <c r="G22" s="248"/>
      <c r="H22" s="237"/>
      <c r="I22" s="248"/>
      <c r="J22" s="237"/>
      <c r="K22" s="248"/>
      <c r="L22" s="267"/>
      <c r="M22" s="273"/>
      <c r="N22" s="277"/>
      <c r="O22" s="278"/>
      <c r="P22" s="277"/>
      <c r="Q22" s="278"/>
      <c r="R22" s="285"/>
      <c r="S22" s="273"/>
      <c r="T22" s="277"/>
      <c r="U22" s="294"/>
      <c r="V22" s="302"/>
      <c r="W22" s="204"/>
    </row>
    <row r="23" spans="1:23" s="201" customFormat="1" ht="25" customHeight="1">
      <c r="A23" s="203"/>
      <c r="B23" s="213" t="s">
        <v>278</v>
      </c>
      <c r="C23" s="226">
        <v>78</v>
      </c>
      <c r="D23" s="238">
        <v>900</v>
      </c>
      <c r="E23" s="249">
        <v>237</v>
      </c>
      <c r="F23" s="238">
        <v>628</v>
      </c>
      <c r="G23" s="249">
        <v>151</v>
      </c>
      <c r="H23" s="238">
        <v>705</v>
      </c>
      <c r="I23" s="249">
        <v>425</v>
      </c>
      <c r="J23" s="238">
        <v>2941</v>
      </c>
      <c r="K23" s="249">
        <v>413</v>
      </c>
      <c r="L23" s="268">
        <v>1437</v>
      </c>
      <c r="M23" s="226">
        <v>124</v>
      </c>
      <c r="N23" s="238">
        <v>655</v>
      </c>
      <c r="O23" s="249">
        <v>246</v>
      </c>
      <c r="P23" s="280">
        <v>5038</v>
      </c>
      <c r="Q23" s="249">
        <v>22</v>
      </c>
      <c r="R23" s="268">
        <v>314</v>
      </c>
      <c r="S23" s="226">
        <v>271</v>
      </c>
      <c r="T23" s="238">
        <v>2229</v>
      </c>
      <c r="U23" s="295" t="s">
        <v>278</v>
      </c>
      <c r="V23" s="303"/>
      <c r="W23" s="203"/>
    </row>
    <row r="24" spans="1:23" s="201" customFormat="1" ht="25" customHeight="1">
      <c r="A24" s="204"/>
      <c r="B24" s="213" t="s">
        <v>238</v>
      </c>
      <c r="C24" s="226">
        <v>6</v>
      </c>
      <c r="D24" s="238">
        <v>27</v>
      </c>
      <c r="E24" s="249">
        <v>6</v>
      </c>
      <c r="F24" s="238">
        <v>23</v>
      </c>
      <c r="G24" s="249">
        <v>12</v>
      </c>
      <c r="H24" s="238">
        <v>50</v>
      </c>
      <c r="I24" s="249">
        <v>23</v>
      </c>
      <c r="J24" s="238">
        <v>135</v>
      </c>
      <c r="K24" s="249">
        <v>28</v>
      </c>
      <c r="L24" s="268">
        <v>126</v>
      </c>
      <c r="M24" s="226">
        <v>8</v>
      </c>
      <c r="N24" s="238">
        <v>29</v>
      </c>
      <c r="O24" s="249">
        <v>28</v>
      </c>
      <c r="P24" s="280">
        <v>389</v>
      </c>
      <c r="Q24" s="249">
        <v>7</v>
      </c>
      <c r="R24" s="268">
        <v>42</v>
      </c>
      <c r="S24" s="226">
        <v>46</v>
      </c>
      <c r="T24" s="238">
        <v>217</v>
      </c>
      <c r="U24" s="295" t="s">
        <v>238</v>
      </c>
      <c r="V24" s="303"/>
      <c r="W24" s="204"/>
    </row>
    <row r="25" spans="1:23" s="201" customFormat="1" ht="25" customHeight="1">
      <c r="A25" s="204"/>
      <c r="B25" s="214" t="s">
        <v>275</v>
      </c>
      <c r="C25" s="227">
        <v>3</v>
      </c>
      <c r="D25" s="239">
        <v>17</v>
      </c>
      <c r="E25" s="250">
        <v>1</v>
      </c>
      <c r="F25" s="239">
        <v>1</v>
      </c>
      <c r="G25" s="250">
        <v>7</v>
      </c>
      <c r="H25" s="239">
        <v>13</v>
      </c>
      <c r="I25" s="250">
        <v>27</v>
      </c>
      <c r="J25" s="239">
        <v>141</v>
      </c>
      <c r="K25" s="250">
        <v>41</v>
      </c>
      <c r="L25" s="269">
        <v>250</v>
      </c>
      <c r="M25" s="227">
        <v>4</v>
      </c>
      <c r="N25" s="239">
        <v>42</v>
      </c>
      <c r="O25" s="250">
        <v>24</v>
      </c>
      <c r="P25" s="281">
        <v>436</v>
      </c>
      <c r="Q25" s="250">
        <v>8</v>
      </c>
      <c r="R25" s="269">
        <v>41</v>
      </c>
      <c r="S25" s="227">
        <v>34</v>
      </c>
      <c r="T25" s="239">
        <v>161</v>
      </c>
      <c r="U25" s="296" t="s">
        <v>275</v>
      </c>
      <c r="V25" s="304"/>
      <c r="W25" s="204"/>
    </row>
    <row r="26" spans="1:23" ht="18" customHeight="1">
      <c r="A26" s="204"/>
      <c r="B26" s="217" t="s">
        <v>106</v>
      </c>
      <c r="C26" s="230"/>
      <c r="D26" s="230"/>
      <c r="E26" s="230"/>
      <c r="F26" s="230"/>
      <c r="G26" s="230"/>
      <c r="H26" s="230"/>
      <c r="I26" s="230"/>
      <c r="J26" s="259"/>
      <c r="K26" s="259"/>
      <c r="L26" s="259"/>
      <c r="M26" s="204"/>
      <c r="N26" s="259"/>
      <c r="O26" s="259"/>
      <c r="P26" s="259"/>
      <c r="Q26" s="259"/>
      <c r="R26" s="259"/>
      <c r="S26" s="259"/>
      <c r="T26" s="259"/>
      <c r="U26" s="259"/>
      <c r="V26" s="259"/>
      <c r="W26" s="204"/>
    </row>
    <row r="27" spans="1:23" ht="18" customHeight="1">
      <c r="A27" s="202"/>
      <c r="B27" s="218" t="s">
        <v>316</v>
      </c>
      <c r="C27" s="218"/>
      <c r="D27" s="218"/>
      <c r="E27" s="218"/>
      <c r="F27" s="218"/>
      <c r="G27" s="218"/>
      <c r="H27" s="218"/>
      <c r="I27" s="218"/>
      <c r="J27" s="218"/>
      <c r="K27" s="218"/>
      <c r="L27" s="218"/>
      <c r="M27" s="275"/>
      <c r="N27" s="202"/>
      <c r="O27" s="202"/>
      <c r="P27" s="283"/>
      <c r="Q27" s="283"/>
      <c r="R27" s="283"/>
      <c r="S27" s="283"/>
      <c r="T27" s="283"/>
      <c r="U27" s="283"/>
      <c r="V27" s="283"/>
      <c r="W27" s="204"/>
    </row>
    <row r="28" spans="1:23" ht="18" customHeight="1">
      <c r="A28" s="202"/>
      <c r="B28" s="218" t="s">
        <v>305</v>
      </c>
      <c r="C28" s="218"/>
      <c r="D28" s="218"/>
      <c r="E28" s="218"/>
      <c r="F28" s="218"/>
      <c r="G28" s="218"/>
      <c r="H28" s="218"/>
      <c r="I28" s="218"/>
      <c r="J28" s="260"/>
      <c r="K28" s="260"/>
      <c r="L28" s="260"/>
      <c r="M28" s="275"/>
      <c r="N28" s="202"/>
      <c r="O28" s="202"/>
      <c r="P28" s="202"/>
      <c r="Q28" s="202"/>
      <c r="R28" s="202"/>
      <c r="S28" s="202"/>
      <c r="T28" s="202"/>
      <c r="U28" s="202"/>
      <c r="V28" s="202"/>
      <c r="W28" s="202"/>
    </row>
  </sheetData>
  <mergeCells count="26">
    <mergeCell ref="B14:C14"/>
    <mergeCell ref="U21:V21"/>
    <mergeCell ref="U23:V23"/>
    <mergeCell ref="U24:V24"/>
    <mergeCell ref="U25:V25"/>
    <mergeCell ref="B27:L27"/>
    <mergeCell ref="B28:I28"/>
    <mergeCell ref="C2:D5"/>
    <mergeCell ref="E3:F5"/>
    <mergeCell ref="G3:H5"/>
    <mergeCell ref="I3:J5"/>
    <mergeCell ref="K3:L5"/>
    <mergeCell ref="M3:N5"/>
    <mergeCell ref="O3:P5"/>
    <mergeCell ref="Q3:R5"/>
    <mergeCell ref="S3:T5"/>
    <mergeCell ref="U3:V5"/>
    <mergeCell ref="C16:D18"/>
    <mergeCell ref="E16:F18"/>
    <mergeCell ref="G16:H18"/>
    <mergeCell ref="I16:J18"/>
    <mergeCell ref="K16:L18"/>
    <mergeCell ref="M16:N18"/>
    <mergeCell ref="O16:P18"/>
    <mergeCell ref="Q16:R18"/>
    <mergeCell ref="S16:T18"/>
  </mergeCells>
  <phoneticPr fontId="20"/>
  <pageMargins left="0.59055118110236215" right="0.51181102362204722" top="0.78740157480314954" bottom="0.59055118110236215" header="0.51181102362204722" footer="0.19685039370078738"/>
  <pageSetup paperSize="9" scale="90" fitToWidth="1" fitToHeight="1" orientation="portrait" usePrinterDefaults="1" r:id="rId1"/>
  <headerFooter>
    <oddFooter>&amp;C
&amp;P</oddFooter>
  </headerFooter>
  <colBreaks count="1" manualBreakCount="1">
    <brk id="12" max="16"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11</vt:i4>
      </vt:variant>
    </vt:vector>
  </HeadingPairs>
  <TitlesOfParts>
    <vt:vector size="11" baseType="lpstr">
      <vt:lpstr>表紙</vt:lpstr>
      <vt:lpstr xml:space="preserve">第1表 </vt:lpstr>
      <vt:lpstr>第2表</vt:lpstr>
      <vt:lpstr>第3・4表</vt:lpstr>
      <vt:lpstr>第5表</vt:lpstr>
      <vt:lpstr xml:space="preserve">第5表-2 </vt:lpstr>
      <vt:lpstr>第5表-3</vt:lpstr>
      <vt:lpstr>第5表-4</vt:lpstr>
      <vt:lpstr>第6表</vt:lpstr>
      <vt:lpstr>第7表</vt:lpstr>
      <vt:lpstr>第8表</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柴田 耕一郎</dc:creator>
  <cp:lastModifiedBy>岡野　真由美</cp:lastModifiedBy>
  <cp:lastPrinted>2019-03-30T03:02:17Z</cp:lastPrinted>
  <dcterms:created xsi:type="dcterms:W3CDTF">1997-01-08T22:48:59Z</dcterms:created>
  <dcterms:modified xsi:type="dcterms:W3CDTF">2024-03-12T05:46:01Z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2024-03-12T05:46:01Z</vt:filetime>
  </property>
</Properties>
</file>