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870" yWindow="315" windowWidth="20025" windowHeight="20340" tabRatio="683"/>
  </bookViews>
  <sheets>
    <sheet name="24" sheetId="51" r:id="rId1"/>
    <sheet name="25" sheetId="52" r:id="rId2"/>
    <sheet name="26" sheetId="53" r:id="rId3"/>
    <sheet name="27" sheetId="24" r:id="rId4"/>
    <sheet name="28" sheetId="25" r:id="rId5"/>
    <sheet name="29" sheetId="26" r:id="rId6"/>
    <sheet name="30" sheetId="27" r:id="rId7"/>
    <sheet name="31" sheetId="28" r:id="rId8"/>
    <sheet name="32" sheetId="29" r:id="rId9"/>
    <sheet name="33" sheetId="30" r:id="rId10"/>
    <sheet name="34" sheetId="31" r:id="rId11"/>
    <sheet name="35" sheetId="32" r:id="rId12"/>
    <sheet name="36" sheetId="33" r:id="rId13"/>
    <sheet name="37" sheetId="34" r:id="rId14"/>
    <sheet name="38" sheetId="35" r:id="rId15"/>
    <sheet name="39" sheetId="39" r:id="rId16"/>
    <sheet name="40" sheetId="40" r:id="rId17"/>
    <sheet name="41" sheetId="41" r:id="rId18"/>
    <sheet name="42" sheetId="42" r:id="rId19"/>
    <sheet name="43" sheetId="43" r:id="rId20"/>
    <sheet name="44" sheetId="44" r:id="rId21"/>
    <sheet name="45" sheetId="54" r:id="rId22"/>
    <sheet name="46" sheetId="46" r:id="rId23"/>
    <sheet name="47" sheetId="47" r:id="rId24"/>
    <sheet name="48" sheetId="48" r:id="rId25"/>
    <sheet name="49" sheetId="49" r:id="rId26"/>
    <sheet name="50" sheetId="50" r:id="rId27"/>
  </sheets>
  <definedNames>
    <definedName name="_xlnm.Print_Area">#REF!</definedName>
    <definedName name="_xlnm.Print_Area" localSheetId="3">'27'!$A$1:$K$46</definedName>
    <definedName name="_xlnm.Print_Area" localSheetId="4">'28'!$A$1:$K$46</definedName>
    <definedName name="_xlnm.Print_Area" localSheetId="5">'29'!$A$1:$K$46</definedName>
    <definedName name="_xlnm.Print_Area" localSheetId="6">'30'!$A$1:$K$46</definedName>
    <definedName name="_xlnm.Print_Area" localSheetId="7">'31'!$A$1:$K$46</definedName>
    <definedName name="_xlnm.Print_Area" localSheetId="8">'32'!$A$1:$K$46</definedName>
    <definedName name="_xlnm.Print_Area" localSheetId="9">'33'!$A$1:$K$46</definedName>
    <definedName name="_xlnm.Print_Area" localSheetId="10">'34'!$A$1:$K$46</definedName>
    <definedName name="_xlnm.Print_Area" localSheetId="11">'35'!$A$1:$K$46</definedName>
    <definedName name="_xlnm.Print_Area" localSheetId="12">'36'!$A$1:$K$46</definedName>
    <definedName name="_xlnm.Print_Area" localSheetId="13">'37'!$A$1:$K$46</definedName>
    <definedName name="_xlnm.Print_Area" localSheetId="14">'38'!$A$1:$K$46</definedName>
    <definedName name="_xlnm.Print_Area" localSheetId="15">'39'!$A$1:$G$33</definedName>
    <definedName name="_xlnm.Print_Area" localSheetId="16">'40'!$A$1:$G$33</definedName>
    <definedName name="_xlnm.Print_Area" localSheetId="17">'41'!$A$1:$G$33</definedName>
    <definedName name="_xlnm.Print_Area" localSheetId="18">'42'!$A$1:$G$33</definedName>
    <definedName name="_xlnm.Print_Area" localSheetId="19">'43'!$A$1:$G$33</definedName>
    <definedName name="_xlnm.Print_Area" localSheetId="20">'44'!$A$1:$G$33</definedName>
    <definedName name="_xlnm.Print_Area" localSheetId="22">'46'!$A$1:$D$34</definedName>
    <definedName name="_xlnm.Print_Area" localSheetId="23">'47'!$A$1:$D$33</definedName>
    <definedName name="_xlnm.Print_Area" localSheetId="24">'48'!$A$1:$D$33</definedName>
    <definedName name="_xlnm.Print_Area" localSheetId="25">'49'!$A$1:$D$18</definedName>
    <definedName name="_xlnm.Print_Area" localSheetId="26">'50'!$A$1:$J$50</definedName>
    <definedName name="_xlnm.Print_Area" localSheetId="0">'24'!$A$1:$I$36</definedName>
    <definedName name="_xlnm.Print_Area" localSheetId="1">'25'!$A$1:$I$36</definedName>
    <definedName name="_xlnm.Print_Area" localSheetId="2">'26'!$A$1:$H$36</definedName>
    <definedName name="_xlnm.Print_Area" localSheetId="21">'45'!$A$1:$G$33</definedName>
    <definedName name="aaa">#REF!</definedName>
    <definedName name="aaa" localSheetId="21">#REF!</definedName>
    <definedName name="PARA">#REF!</definedName>
    <definedName name="PARA" localSheetId="21">#REF!</definedName>
    <definedName name="bbb">#REF!</definedName>
    <definedName name="bbb" localSheetId="21">#REF!</definedName>
    <definedName name="ccc">#REF!</definedName>
    <definedName name="ccc" localSheetId="21">#REF!</definedName>
    <definedName name="DATA">#REF!</definedName>
    <definedName name="DATA" localSheetId="21">#REF!</definedName>
    <definedName name="TEST">#REF!</definedName>
    <definedName name="TEST" localSheetId="21">#REF!</definedName>
    <definedName name="TP_関連事業">#REF!</definedName>
    <definedName name="TP_関連事業" localSheetId="21">#REF!</definedName>
    <definedName name="namae">#REF!</definedName>
    <definedName name="namae" localSheetId="21">#REF!</definedName>
    <definedName name="TP_北陸農政局仕様その1">#REF!</definedName>
    <definedName name="TP_北陸農政局仕様その1" localSheetId="21">#REF!</definedName>
    <definedName name="TP_北陸農政局仕様その1集計">#REF!</definedName>
    <definedName name="TP_北陸農政局仕様その1集計" localSheetId="21">#REF!</definedName>
    <definedName name="範囲">#REF!</definedName>
    <definedName name="範囲" localSheetId="21">#REF!</definedName>
    <definedName name="_xlnm._FilterDatabase" localSheetId="6" hidden="1">'30'!$B$3:$F$42</definedName>
    <definedName name="_xlnm._FilterDatabase" localSheetId="15" hidden="1">'39'!$C$4:$C$31</definedName>
    <definedName name="_xlnm._FilterDatabase" localSheetId="16" hidden="1">'40'!$C$4:$C$31</definedName>
    <definedName name="_xlnm._FilterDatabase" localSheetId="17" hidden="1">'41'!$C$4:$C$31</definedName>
    <definedName name="_xlnm._FilterDatabase" localSheetId="18" hidden="1">'42'!$C$4:$C$31</definedName>
    <definedName name="_xlnm._FilterDatabase" localSheetId="19" hidden="1">'43'!$C$4:$C$31</definedName>
    <definedName name="_xlnm._FilterDatabase" localSheetId="20" hidden="1">'44'!$C$4:$C$31</definedName>
    <definedName name="_xlnm._FilterDatabase" localSheetId="21" hidden="1">'45'!$C$4:$C$31</definedName>
    <definedName name="_xlnm._FilterDatabase" localSheetId="22" hidden="1">'46'!$C$4:$C$34</definedName>
    <definedName name="_xlnm._FilterDatabase" localSheetId="23" hidden="1">'47'!$C$4:$C$33</definedName>
    <definedName name="_xlnm._FilterDatabase" localSheetId="24" hidden="1">'48'!$C$4:$C$33</definedName>
    <definedName name="_xlnm._FilterDatabase" localSheetId="25" hidden="1">'49'!$C$4:$C$31</definedName>
    <definedName name="_xlnm._FilterDatabase" localSheetId="3" hidden="1">'27'!$A$4:$N$4</definedName>
    <definedName name="_xlnm._FilterDatabase" localSheetId="4" hidden="1">'28'!$3:$3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setup</author>
  </authors>
  <commentList>
    <comment ref="A1" authorId="0">
      <text>
        <r>
          <rPr>
            <b/>
            <sz val="9"/>
            <color indexed="81"/>
            <rFont val="ＭＳ Ｐゴシック"/>
          </rPr>
          <t>県HP　工業結果→H28経セン結果→付表25を参照</t>
        </r>
        <r>
          <rPr>
            <sz val="9"/>
            <color indexed="81"/>
            <rFont val="ＭＳ Ｐゴシック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<sst xmlns="http://schemas.openxmlformats.org/spreadsheetml/2006/main" xmlns:r="http://schemas.openxmlformats.org/officeDocument/2006/relationships" count="658" uniqueCount="658">
  <si>
    <t>電気機械</t>
  </si>
  <si>
    <t>食料品</t>
  </si>
  <si>
    <t>10～19人</t>
    <rPh sb="5" eb="6">
      <t>３ニン</t>
    </rPh>
    <phoneticPr fontId="33"/>
  </si>
  <si>
    <t>第２表　産業中分類別・従業者規模別統計表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ジュウギョウシャ</t>
    </rPh>
    <rPh sb="14" eb="16">
      <t>キボ</t>
    </rPh>
    <rPh sb="16" eb="17">
      <t>ベツ</t>
    </rPh>
    <rPh sb="17" eb="19">
      <t>トウケイ</t>
    </rPh>
    <rPh sb="19" eb="20">
      <t>ヒョウ</t>
    </rPh>
    <phoneticPr fontId="33"/>
  </si>
  <si>
    <t>他に分類されないプラスチック製品製造業</t>
  </si>
  <si>
    <t>砕石製造業</t>
  </si>
  <si>
    <t>　　　区分
 産業　　　
 中分類</t>
  </si>
  <si>
    <t>原　材　料　使　用　額　等
※内訳は従業者30人以上の事業所の数値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5" eb="17">
      <t>ウチワケ</t>
    </rPh>
    <rPh sb="18" eb="21">
      <t>ジュウギョウシャ</t>
    </rPh>
    <rPh sb="23" eb="26">
      <t>ニンイジョウ</t>
    </rPh>
    <rPh sb="27" eb="30">
      <t>ジギョウショ</t>
    </rPh>
    <rPh sb="31" eb="33">
      <t>スウチ</t>
    </rPh>
    <phoneticPr fontId="33"/>
  </si>
  <si>
    <t>つるはし、ハンマ、ショベル、スコップ、バール（園芸用を含む）</t>
  </si>
  <si>
    <t>運動用具製造業</t>
  </si>
  <si>
    <t>（従業者４人以上の事業所）</t>
    <rPh sb="1" eb="2">
      <t>ジュウ</t>
    </rPh>
    <rPh sb="2" eb="4">
      <t>ギョウシャ</t>
    </rPh>
    <rPh sb="5" eb="6">
      <t>ニン</t>
    </rPh>
    <rPh sb="6" eb="8">
      <t>イジョウ</t>
    </rPh>
    <rPh sb="9" eb="12">
      <t>ジギョウショ</t>
    </rPh>
    <phoneticPr fontId="33"/>
  </si>
  <si>
    <t>2181</t>
  </si>
  <si>
    <t>事業
所数</t>
    <rPh sb="0" eb="2">
      <t>ジギョウ</t>
    </rPh>
    <rPh sb="3" eb="4">
      <t>ショ</t>
    </rPh>
    <rPh sb="4" eb="5">
      <t>スウ</t>
    </rPh>
    <phoneticPr fontId="33"/>
  </si>
  <si>
    <t>現金
給与
総額</t>
    <rPh sb="0" eb="2">
      <t>ゲンキン</t>
    </rPh>
    <rPh sb="3" eb="5">
      <t>キュウヨ</t>
    </rPh>
    <phoneticPr fontId="33"/>
  </si>
  <si>
    <t>金属研磨、電解研磨、シリコン研磨（賃加工）</t>
  </si>
  <si>
    <t>半導体製造装置製造業</t>
  </si>
  <si>
    <t>フラットパネルディスプレイ製造装置製造業</t>
  </si>
  <si>
    <t>柏崎市</t>
    <rPh sb="0" eb="3">
      <t>カシワザキシ</t>
    </rPh>
    <phoneticPr fontId="33"/>
  </si>
  <si>
    <t>10</t>
  </si>
  <si>
    <t>印刷</t>
  </si>
  <si>
    <t>x</t>
  </si>
  <si>
    <t>従業
者数</t>
    <rPh sb="0" eb="2">
      <t>ジュウギョウ</t>
    </rPh>
    <rPh sb="3" eb="4">
      <t>シャ</t>
    </rPh>
    <rPh sb="4" eb="5">
      <t>スウ</t>
    </rPh>
    <phoneticPr fontId="33"/>
  </si>
  <si>
    <t>原材料
使用額</t>
    <rPh sb="6" eb="7">
      <t>ガク</t>
    </rPh>
    <phoneticPr fontId="33"/>
  </si>
  <si>
    <t>手引のこぎり</t>
  </si>
  <si>
    <t>電力
使用額</t>
    <rPh sb="5" eb="6">
      <t>ガク</t>
    </rPh>
    <phoneticPr fontId="33"/>
  </si>
  <si>
    <t>その他の金属表面処理</t>
  </si>
  <si>
    <t>993</t>
  </si>
  <si>
    <t>アルミニウム・同合金鋳物</t>
  </si>
  <si>
    <t>2942</t>
  </si>
  <si>
    <t>燃料
使用額</t>
    <rPh sb="5" eb="6">
      <t>ガク</t>
    </rPh>
    <phoneticPr fontId="33"/>
  </si>
  <si>
    <t>961</t>
  </si>
  <si>
    <t>上水道</t>
  </si>
  <si>
    <t>245111</t>
  </si>
  <si>
    <t>委託
生産費</t>
    <rPh sb="5" eb="6">
      <t>ヒ</t>
    </rPh>
    <phoneticPr fontId="33"/>
  </si>
  <si>
    <t>非鉄金属ダイカスト製造業（アルミニウム・同合金ダイカストを除く）</t>
  </si>
  <si>
    <t>電子部品・デバイス</t>
  </si>
  <si>
    <t>2292</t>
  </si>
  <si>
    <t>生産額</t>
  </si>
  <si>
    <t>製造等に
関連する
外注費</t>
    <rPh sb="0" eb="3">
      <t>セイゾウナド</t>
    </rPh>
    <rPh sb="5" eb="7">
      <t>カンレン</t>
    </rPh>
    <rPh sb="10" eb="13">
      <t>ガイチュウヒ</t>
    </rPh>
    <phoneticPr fontId="33"/>
  </si>
  <si>
    <t>精密測定器製造業</t>
  </si>
  <si>
    <t>事業所</t>
    <rPh sb="0" eb="3">
      <t>ジギョウショ</t>
    </rPh>
    <phoneticPr fontId="33"/>
  </si>
  <si>
    <t>人</t>
    <rPh sb="0" eb="1">
      <t>ニン</t>
    </rPh>
    <phoneticPr fontId="33"/>
  </si>
  <si>
    <t>すし・弁当・調理パン製造業</t>
  </si>
  <si>
    <t>2122</t>
  </si>
  <si>
    <t>万円</t>
    <rPh sb="0" eb="2">
      <t>マンエン</t>
    </rPh>
    <phoneticPr fontId="33"/>
  </si>
  <si>
    <t>敷地面積</t>
  </si>
  <si>
    <t>2464</t>
  </si>
  <si>
    <t>11</t>
  </si>
  <si>
    <t>総数</t>
    <rPh sb="0" eb="1">
      <t>フサ</t>
    </rPh>
    <rPh sb="1" eb="2">
      <t>カズ</t>
    </rPh>
    <phoneticPr fontId="33"/>
  </si>
  <si>
    <t>2461</t>
  </si>
  <si>
    <t>４～９人</t>
    <rPh sb="3" eb="4">
      <t>３ニン</t>
    </rPh>
    <phoneticPr fontId="33"/>
  </si>
  <si>
    <t>1642</t>
  </si>
  <si>
    <t>20～29人</t>
    <rPh sb="5" eb="6">
      <t>３ニン</t>
    </rPh>
    <phoneticPr fontId="33"/>
  </si>
  <si>
    <t>農業用器具</t>
  </si>
  <si>
    <t>972</t>
  </si>
  <si>
    <t>30～49人</t>
    <rPh sb="5" eb="6">
      <t>３ニン</t>
    </rPh>
    <phoneticPr fontId="33"/>
  </si>
  <si>
    <t>小千谷市</t>
    <rPh sb="0" eb="4">
      <t>オヂヤシ</t>
    </rPh>
    <phoneticPr fontId="33"/>
  </si>
  <si>
    <t>減価
償却額</t>
    <rPh sb="5" eb="6">
      <t>ガク</t>
    </rPh>
    <phoneticPr fontId="33"/>
  </si>
  <si>
    <t>246993</t>
  </si>
  <si>
    <t>印刷</t>
    <rPh sb="0" eb="2">
      <t>インサツ</t>
    </rPh>
    <phoneticPr fontId="33"/>
  </si>
  <si>
    <t>242391</t>
  </si>
  <si>
    <t>建設用金属製品（賃加工）</t>
  </si>
  <si>
    <t>他に分類されないプラスチック製品加工業</t>
  </si>
  <si>
    <t>ゴム製品</t>
    <rPh sb="2" eb="4">
      <t>セイヒン</t>
    </rPh>
    <phoneticPr fontId="33"/>
  </si>
  <si>
    <t>くず・
廃物の
出荷額</t>
    <rPh sb="4" eb="6">
      <t>ハイブツ</t>
    </rPh>
    <rPh sb="8" eb="9">
      <t>デル</t>
    </rPh>
    <rPh sb="9" eb="10">
      <t>ニ</t>
    </rPh>
    <rPh sb="10" eb="11">
      <t>ガク</t>
    </rPh>
    <phoneticPr fontId="33"/>
  </si>
  <si>
    <t>紙器製造業</t>
  </si>
  <si>
    <t>225111</t>
  </si>
  <si>
    <t>50～99人</t>
    <rPh sb="5" eb="6">
      <t>３ニン</t>
    </rPh>
    <phoneticPr fontId="33"/>
  </si>
  <si>
    <t>縫製機械製造業</t>
  </si>
  <si>
    <t>100人以上</t>
    <rPh sb="3" eb="4">
      <t>３ニン</t>
    </rPh>
    <rPh sb="4" eb="6">
      <t>イジョウ</t>
    </rPh>
    <phoneticPr fontId="33"/>
  </si>
  <si>
    <t>農業用器具製造業（農業用機械を除く）</t>
  </si>
  <si>
    <t>235311</t>
  </si>
  <si>
    <t>2462</t>
  </si>
  <si>
    <t>244591</t>
  </si>
  <si>
    <t>3292</t>
  </si>
  <si>
    <t>作業工具製造業</t>
  </si>
  <si>
    <t>09</t>
  </si>
  <si>
    <t>農業用器具・同部分品（賃加工）</t>
  </si>
  <si>
    <t>飲料・たばこ・飼料</t>
  </si>
  <si>
    <t>繊維</t>
  </si>
  <si>
    <t>窯業・土石製品</t>
  </si>
  <si>
    <t>妙高市</t>
    <rPh sb="0" eb="2">
      <t>ミョウコウ</t>
    </rPh>
    <rPh sb="2" eb="3">
      <t>シ</t>
    </rPh>
    <phoneticPr fontId="33"/>
  </si>
  <si>
    <t>総数</t>
    <rPh sb="0" eb="2">
      <t>ソウスウ</t>
    </rPh>
    <phoneticPr fontId="33"/>
  </si>
  <si>
    <t>鍛工品（賃加工）</t>
  </si>
  <si>
    <t>その他
収入額</t>
    <rPh sb="2" eb="3">
      <t>タ</t>
    </rPh>
    <rPh sb="4" eb="6">
      <t>シュウニュウ</t>
    </rPh>
    <rPh sb="6" eb="7">
      <t>ガク</t>
    </rPh>
    <phoneticPr fontId="33"/>
  </si>
  <si>
    <t>3113</t>
  </si>
  <si>
    <t>製　造　品　出　荷　額　等</t>
    <rPh sb="0" eb="1">
      <t>セイ</t>
    </rPh>
    <rPh sb="2" eb="3">
      <t>ヅクリ</t>
    </rPh>
    <rPh sb="4" eb="5">
      <t>シナ</t>
    </rPh>
    <rPh sb="6" eb="7">
      <t>デ</t>
    </rPh>
    <rPh sb="8" eb="9">
      <t>ニ</t>
    </rPh>
    <rPh sb="10" eb="11">
      <t>ガク</t>
    </rPh>
    <rPh sb="12" eb="13">
      <t>トウ</t>
    </rPh>
    <phoneticPr fontId="33"/>
  </si>
  <si>
    <t>利器工匠具・手道具（賃加工）</t>
  </si>
  <si>
    <t>木材・木製品製造業（家具を除く）</t>
  </si>
  <si>
    <t>転売した
商品の
仕入額</t>
    <rPh sb="0" eb="2">
      <t>テンバイ</t>
    </rPh>
    <rPh sb="5" eb="7">
      <t>ショウヒン</t>
    </rPh>
    <rPh sb="9" eb="11">
      <t>シイ</t>
    </rPh>
    <rPh sb="11" eb="12">
      <t>ガク</t>
    </rPh>
    <phoneticPr fontId="33"/>
  </si>
  <si>
    <t>建設用金属製品製造業（鉄骨を除く）</t>
  </si>
  <si>
    <t>第１表　県内20市統計表</t>
    <rPh sb="0" eb="1">
      <t>ダイ</t>
    </rPh>
    <rPh sb="2" eb="3">
      <t>ヒョウ</t>
    </rPh>
    <rPh sb="4" eb="6">
      <t>ケンナイ</t>
    </rPh>
    <rPh sb="8" eb="9">
      <t>シ</t>
    </rPh>
    <rPh sb="9" eb="11">
      <t>トウケイ</t>
    </rPh>
    <rPh sb="11" eb="12">
      <t>ヒョウ</t>
    </rPh>
    <phoneticPr fontId="33"/>
  </si>
  <si>
    <t>合　計</t>
  </si>
  <si>
    <t>製造品
出荷額</t>
    <rPh sb="6" eb="7">
      <t>ガク</t>
    </rPh>
    <phoneticPr fontId="33"/>
  </si>
  <si>
    <t>※</t>
  </si>
  <si>
    <t>加工賃
収入額</t>
    <rPh sb="2" eb="3">
      <t>チン</t>
    </rPh>
    <rPh sb="6" eb="7">
      <t>ガク</t>
    </rPh>
    <phoneticPr fontId="33"/>
  </si>
  <si>
    <t>プラスチック製品</t>
  </si>
  <si>
    <t>2922</t>
  </si>
  <si>
    <t>大形・中形棒鋼</t>
  </si>
  <si>
    <t>金属製管継手</t>
  </si>
  <si>
    <t>その他のアルミニウム製サッシ</t>
  </si>
  <si>
    <t>パルプ・紙</t>
  </si>
  <si>
    <t xml:space="preserve">注１：下線のある年次は経済センサス‐活動調査、それ以外は工業統計調査
注２：※印は、建築面積及び延建築面積の調査項目がないため未集計
注３：平成27年以前は12月31日現在、平成29年以降は6月1日現在の数値
注４：平成27年及び令和３年は、個人経営を含まない数値      
</t>
    <rPh sb="63" eb="66">
      <t>ミシュウケイ</t>
    </rPh>
    <rPh sb="70" eb="72">
      <t>ヘイセイ</t>
    </rPh>
    <rPh sb="74" eb="75">
      <t>ネン</t>
    </rPh>
    <rPh sb="75" eb="77">
      <t>イゼン</t>
    </rPh>
    <rPh sb="80" eb="81">
      <t>ガツ</t>
    </rPh>
    <rPh sb="83" eb="84">
      <t>ニチ</t>
    </rPh>
    <rPh sb="84" eb="86">
      <t>ゲンザイ</t>
    </rPh>
    <rPh sb="92" eb="94">
      <t>イコウ</t>
    </rPh>
    <rPh sb="113" eb="114">
      <t>オヨ</t>
    </rPh>
    <rPh sb="115" eb="117">
      <t>レイワ</t>
    </rPh>
    <rPh sb="118" eb="119">
      <t>ネン</t>
    </rPh>
    <rPh sb="121" eb="123">
      <t>コジン</t>
    </rPh>
    <rPh sb="123" eb="125">
      <t>ケイエイ</t>
    </rPh>
    <rPh sb="126" eb="127">
      <t>フク</t>
    </rPh>
    <rPh sb="130" eb="132">
      <t>スウチ</t>
    </rPh>
    <phoneticPr fontId="33"/>
  </si>
  <si>
    <t>2641</t>
  </si>
  <si>
    <t>金属熱処理（賃加工）</t>
  </si>
  <si>
    <t>配管工事用附属品製造業（バルブ，コックを除く）</t>
  </si>
  <si>
    <t>家具・装備品</t>
  </si>
  <si>
    <t>2593</t>
  </si>
  <si>
    <t>246291</t>
  </si>
  <si>
    <t>949</t>
  </si>
  <si>
    <t>統　　計　　表</t>
    <rPh sb="0" eb="4">
      <t>トウケイ</t>
    </rPh>
    <rPh sb="6" eb="7">
      <t>ヒョウ</t>
    </rPh>
    <phoneticPr fontId="33"/>
  </si>
  <si>
    <t>ゴム製品</t>
  </si>
  <si>
    <t>229991</t>
  </si>
  <si>
    <t>物流運搬設備製造業</t>
  </si>
  <si>
    <t>産業細分類</t>
    <rPh sb="0" eb="2">
      <t>サンギョウ</t>
    </rPh>
    <rPh sb="2" eb="5">
      <t>サイブンルイ</t>
    </rPh>
    <phoneticPr fontId="33"/>
  </si>
  <si>
    <t>鉄鋼</t>
  </si>
  <si>
    <t>生菓子製造業</t>
  </si>
  <si>
    <t>他に分類されない鉄鋼業</t>
  </si>
  <si>
    <t>溶融めっき業（表面処理鋼材製造業を除く）</t>
  </si>
  <si>
    <t>金属製品</t>
    <rPh sb="0" eb="2">
      <t>キンゾク</t>
    </rPh>
    <rPh sb="2" eb="3">
      <t>セイ</t>
    </rPh>
    <rPh sb="3" eb="4">
      <t>ヒン</t>
    </rPh>
    <phoneticPr fontId="33"/>
  </si>
  <si>
    <t>内燃機関電装品製造業</t>
  </si>
  <si>
    <t>235211</t>
  </si>
  <si>
    <t>電気めっき業（表面処理鋼材製造業を除く）</t>
  </si>
  <si>
    <t>動力伝導装置製造業（玉軸受，ころ軸受を除く）</t>
  </si>
  <si>
    <t>1211</t>
  </si>
  <si>
    <t>2699</t>
  </si>
  <si>
    <t>鍛工品製造業</t>
  </si>
  <si>
    <t>第７表　工業用水統計表（１日当たり水源別用水量）（従業者30人以上）</t>
    <rPh sb="0" eb="1">
      <t>ダイ</t>
    </rPh>
    <rPh sb="2" eb="3">
      <t>ヒョウ</t>
    </rPh>
    <rPh sb="4" eb="6">
      <t>コウギョウ</t>
    </rPh>
    <rPh sb="6" eb="8">
      <t>ヨウスイ</t>
    </rPh>
    <rPh sb="8" eb="11">
      <t>トウケイヒョウ</t>
    </rPh>
    <rPh sb="13" eb="14">
      <t>イチニチ</t>
    </rPh>
    <rPh sb="14" eb="15">
      <t>ア</t>
    </rPh>
    <rPh sb="17" eb="19">
      <t>スイゲン</t>
    </rPh>
    <rPh sb="19" eb="20">
      <t>ベツ</t>
    </rPh>
    <rPh sb="20" eb="21">
      <t>ヨウ</t>
    </rPh>
    <rPh sb="21" eb="23">
      <t>スイリョウ</t>
    </rPh>
    <rPh sb="25" eb="28">
      <t>ジュウギョウシャ</t>
    </rPh>
    <rPh sb="28" eb="33">
      <t>３０ニンイジョウ</t>
    </rPh>
    <phoneticPr fontId="33"/>
  </si>
  <si>
    <t>1023</t>
  </si>
  <si>
    <t>249912</t>
  </si>
  <si>
    <t>帆布製品製造業</t>
  </si>
  <si>
    <t>従業者数</t>
    <rPh sb="0" eb="3">
      <t>ジュウギョウシャ</t>
    </rPh>
    <rPh sb="3" eb="4">
      <t>スウ</t>
    </rPh>
    <phoneticPr fontId="33"/>
  </si>
  <si>
    <t>電子部品・デバイス</t>
    <rPh sb="0" eb="2">
      <t>デンシ</t>
    </rPh>
    <rPh sb="2" eb="4">
      <t>ブヒン</t>
    </rPh>
    <phoneticPr fontId="33"/>
  </si>
  <si>
    <t>市計</t>
    <rPh sb="0" eb="1">
      <t>シ</t>
    </rPh>
    <rPh sb="1" eb="2">
      <t>ケイ</t>
    </rPh>
    <phoneticPr fontId="33"/>
  </si>
  <si>
    <t>25年</t>
    <rPh sb="2" eb="3">
      <t>ネン</t>
    </rPh>
    <phoneticPr fontId="33"/>
  </si>
  <si>
    <t>井戸水</t>
  </si>
  <si>
    <t>情報通信機械</t>
    <rPh sb="0" eb="2">
      <t>ジョウホウ</t>
    </rPh>
    <rPh sb="2" eb="4">
      <t>ツウシン</t>
    </rPh>
    <rPh sb="4" eb="6">
      <t>キカイ</t>
    </rPh>
    <phoneticPr fontId="33"/>
  </si>
  <si>
    <t>243221</t>
  </si>
  <si>
    <t>輸送用機械</t>
    <rPh sb="0" eb="2">
      <t>ユソウ</t>
    </rPh>
    <rPh sb="2" eb="3">
      <t>ヨウ</t>
    </rPh>
    <rPh sb="3" eb="5">
      <t>キカイ</t>
    </rPh>
    <phoneticPr fontId="33"/>
  </si>
  <si>
    <t>2431</t>
  </si>
  <si>
    <t>プラスチック製品製造業（別掲を除く）</t>
  </si>
  <si>
    <t>2739</t>
  </si>
  <si>
    <t>その他製造</t>
    <rPh sb="0" eb="3">
      <t>ソノタ</t>
    </rPh>
    <rPh sb="3" eb="5">
      <t>セイゾウ</t>
    </rPh>
    <phoneticPr fontId="33"/>
  </si>
  <si>
    <t>暖房用・調理用器具</t>
  </si>
  <si>
    <r>
      <t>付加
価値額　　</t>
    </r>
    <r>
      <rPr>
        <sz val="8"/>
        <color auto="1"/>
        <rFont val="ＭＳ 明朝"/>
      </rPr>
      <t>（従業者29人以下は粗付加価値額）</t>
    </r>
    <rPh sb="3" eb="5">
      <t>カチ</t>
    </rPh>
    <rPh sb="5" eb="6">
      <t>ガク</t>
    </rPh>
    <rPh sb="9" eb="10">
      <t>ジュウ</t>
    </rPh>
    <rPh sb="14" eb="15">
      <t>ニン</t>
    </rPh>
    <rPh sb="15" eb="17">
      <t>イカ</t>
    </rPh>
    <rPh sb="18" eb="19">
      <t>アラ</t>
    </rPh>
    <rPh sb="19" eb="24">
      <t>フカカチガク</t>
    </rPh>
    <phoneticPr fontId="33"/>
  </si>
  <si>
    <t>2672</t>
  </si>
  <si>
    <t>利器工匠具・手道具製造業（やすり，のこぎり，食卓用刃物を除く）</t>
  </si>
  <si>
    <t xml:space="preserve"> 区分
　　　産業
　　中分類</t>
  </si>
  <si>
    <t>その他の製缶板金製品</t>
  </si>
  <si>
    <t>第３表　産業細分類別統計表</t>
    <rPh sb="0" eb="1">
      <t>ダイ</t>
    </rPh>
    <rPh sb="2" eb="3">
      <t>ヒョウ</t>
    </rPh>
    <rPh sb="4" eb="6">
      <t>サンギョウ</t>
    </rPh>
    <rPh sb="6" eb="7">
      <t>サイ</t>
    </rPh>
    <rPh sb="7" eb="9">
      <t>ショウブンルイ</t>
    </rPh>
    <rPh sb="9" eb="10">
      <t>ベツ</t>
    </rPh>
    <rPh sb="10" eb="12">
      <t>トウケイ</t>
    </rPh>
    <rPh sb="12" eb="13">
      <t>ヒョウ</t>
    </rPh>
    <phoneticPr fontId="33"/>
  </si>
  <si>
    <t>2692</t>
  </si>
  <si>
    <t>ロボット製造業</t>
  </si>
  <si>
    <t>区分</t>
    <rPh sb="0" eb="2">
      <t>クブン</t>
    </rPh>
    <phoneticPr fontId="33"/>
  </si>
  <si>
    <t>その他の民生用電気機械器具製造業</t>
  </si>
  <si>
    <t>事業所数</t>
    <rPh sb="0" eb="3">
      <t>ジギョウショ</t>
    </rPh>
    <rPh sb="3" eb="4">
      <t>スウ</t>
    </rPh>
    <phoneticPr fontId="33"/>
  </si>
  <si>
    <t>油圧・空圧機器製造業</t>
  </si>
  <si>
    <t>245219</t>
  </si>
  <si>
    <t>現金給与
総額</t>
    <rPh sb="0" eb="2">
      <t>ゲンキン</t>
    </rPh>
    <rPh sb="2" eb="4">
      <t>キュウヨ</t>
    </rPh>
    <rPh sb="5" eb="7">
      <t>ソウガク</t>
    </rPh>
    <phoneticPr fontId="33"/>
  </si>
  <si>
    <t>2492</t>
  </si>
  <si>
    <t>2621</t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</si>
  <si>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33"/>
  </si>
  <si>
    <t>2231</t>
  </si>
  <si>
    <t>製造品
出荷額等</t>
    <rPh sb="0" eb="3">
      <t>セイゾウヒン</t>
    </rPh>
    <rPh sb="4" eb="6">
      <t>シュッカ</t>
    </rPh>
    <rPh sb="6" eb="7">
      <t>ガク</t>
    </rPh>
    <rPh sb="7" eb="8">
      <t>トウ</t>
    </rPh>
    <phoneticPr fontId="33"/>
  </si>
  <si>
    <t>総数</t>
    <rPh sb="0" eb="1">
      <t>フサ</t>
    </rPh>
    <rPh sb="1" eb="2">
      <t>スウ</t>
    </rPh>
    <phoneticPr fontId="33"/>
  </si>
  <si>
    <t>洋食器（賃加工）</t>
  </si>
  <si>
    <t>1232</t>
  </si>
  <si>
    <t>ちゅう房機器製造業</t>
  </si>
  <si>
    <t>1299</t>
  </si>
  <si>
    <t>997</t>
  </si>
  <si>
    <t>1311</t>
  </si>
  <si>
    <t>その他のめっき板製品</t>
  </si>
  <si>
    <t>1312</t>
  </si>
  <si>
    <t>1391</t>
  </si>
  <si>
    <t>1511</t>
  </si>
  <si>
    <t>1512</t>
  </si>
  <si>
    <t>その他の非鉄金属・同合金圧延業（抽伸，押出しを含む）</t>
  </si>
  <si>
    <t>1513</t>
  </si>
  <si>
    <t>その他の金属線製品（賃加工）</t>
  </si>
  <si>
    <t>1531</t>
  </si>
  <si>
    <t>2291</t>
  </si>
  <si>
    <t>鋳型製造業（中子を含む）</t>
  </si>
  <si>
    <t xml:space="preserve">
</t>
  </si>
  <si>
    <t>％</t>
  </si>
  <si>
    <t>（第３表の続き）</t>
    <rPh sb="1" eb="2">
      <t>ダイ</t>
    </rPh>
    <rPh sb="3" eb="4">
      <t>ヒョウ</t>
    </rPh>
    <rPh sb="5" eb="6">
      <t>ツヅ</t>
    </rPh>
    <phoneticPr fontId="33"/>
  </si>
  <si>
    <t>その他の研磨材・同製品製造業</t>
  </si>
  <si>
    <t>1815</t>
  </si>
  <si>
    <t>1821</t>
  </si>
  <si>
    <t>1833</t>
  </si>
  <si>
    <t>令和元年</t>
    <rPh sb="0" eb="2">
      <t>レイワ</t>
    </rPh>
    <rPh sb="2" eb="3">
      <t>ガン</t>
    </rPh>
    <rPh sb="3" eb="4">
      <t>ネン</t>
    </rPh>
    <phoneticPr fontId="33"/>
  </si>
  <si>
    <t>1891</t>
  </si>
  <si>
    <t>温水ボイラ</t>
  </si>
  <si>
    <t>金属板加工（賃加工）</t>
  </si>
  <si>
    <t>1892</t>
  </si>
  <si>
    <t>1897</t>
  </si>
  <si>
    <t>1898</t>
  </si>
  <si>
    <t>人</t>
    <rPh sb="0" eb="1">
      <t>ニン</t>
    </rPh>
    <phoneticPr fontId="21"/>
  </si>
  <si>
    <t>1933</t>
  </si>
  <si>
    <t>パルプ・紙・紙加工品製造業</t>
  </si>
  <si>
    <t>2071</t>
  </si>
  <si>
    <t>2238</t>
  </si>
  <si>
    <t>その他の電子部品・デバイス・電子回路製造業</t>
  </si>
  <si>
    <t>2251</t>
  </si>
  <si>
    <t>その他の事務用品製造業</t>
  </si>
  <si>
    <t>2523</t>
  </si>
  <si>
    <t>246994</t>
  </si>
  <si>
    <t>244519</t>
  </si>
  <si>
    <t>2531</t>
  </si>
  <si>
    <t>ガス機器・石油機器の部分品・附属品</t>
  </si>
  <si>
    <t>2532</t>
  </si>
  <si>
    <t>その他の調味料製造業</t>
  </si>
  <si>
    <t>他に分類されない窯業・土石製品製造業</t>
  </si>
  <si>
    <t>鉄骨（賃加工）</t>
  </si>
  <si>
    <t>2599</t>
  </si>
  <si>
    <t>2426</t>
  </si>
  <si>
    <t>各種機械・同部分品製造修理業（注文製造・修理）</t>
  </si>
  <si>
    <t>3253</t>
  </si>
  <si>
    <t>顕微鏡・望遠鏡等製造業</t>
  </si>
  <si>
    <t>第４表　金属関係業種の製造品目別産出事業所数及び出荷額</t>
    <rPh sb="0" eb="1">
      <t>ダイ</t>
    </rPh>
    <rPh sb="2" eb="3">
      <t>ヒョウ</t>
    </rPh>
    <rPh sb="4" eb="6">
      <t>キンゾク</t>
    </rPh>
    <rPh sb="6" eb="8">
      <t>カンケイ</t>
    </rPh>
    <rPh sb="8" eb="10">
      <t>ギョウシュ</t>
    </rPh>
    <rPh sb="11" eb="14">
      <t>セイゾウヒン</t>
    </rPh>
    <rPh sb="14" eb="15">
      <t>モク</t>
    </rPh>
    <rPh sb="15" eb="16">
      <t>ベツ</t>
    </rPh>
    <rPh sb="16" eb="18">
      <t>サンシュツ</t>
    </rPh>
    <rPh sb="18" eb="21">
      <t>ジギョウショ</t>
    </rPh>
    <rPh sb="21" eb="22">
      <t>スウ</t>
    </rPh>
    <rPh sb="22" eb="23">
      <t>オヨ</t>
    </rPh>
    <rPh sb="24" eb="26">
      <t>シュッカ</t>
    </rPh>
    <rPh sb="26" eb="27">
      <t>ガク</t>
    </rPh>
    <phoneticPr fontId="33"/>
  </si>
  <si>
    <t>産出
事業所数</t>
    <rPh sb="0" eb="1">
      <t>サン</t>
    </rPh>
    <rPh sb="1" eb="2">
      <t>デ</t>
    </rPh>
    <rPh sb="3" eb="4">
      <t>コト</t>
    </rPh>
    <rPh sb="4" eb="5">
      <t>ギョウ</t>
    </rPh>
    <rPh sb="5" eb="6">
      <t>ショ</t>
    </rPh>
    <rPh sb="6" eb="7">
      <t>スウ</t>
    </rPh>
    <phoneticPr fontId="33"/>
  </si>
  <si>
    <t>製造品
出荷額</t>
    <rPh sb="0" eb="1">
      <t>セイ</t>
    </rPh>
    <rPh sb="1" eb="2">
      <t>ヅクリ</t>
    </rPh>
    <rPh sb="2" eb="3">
      <t>シナ</t>
    </rPh>
    <rPh sb="4" eb="5">
      <t>デ</t>
    </rPh>
    <rPh sb="5" eb="6">
      <t>ニ</t>
    </rPh>
    <rPh sb="6" eb="7">
      <t>ガク</t>
    </rPh>
    <phoneticPr fontId="33"/>
  </si>
  <si>
    <t>製造品目名</t>
    <rPh sb="0" eb="2">
      <t>セイゾウ</t>
    </rPh>
    <rPh sb="2" eb="4">
      <t>ヒンモク</t>
    </rPh>
    <rPh sb="4" eb="5">
      <t>メイ</t>
    </rPh>
    <phoneticPr fontId="33"/>
  </si>
  <si>
    <t>金属プレス製品製造業（アルミニウム・同合金を除く）</t>
  </si>
  <si>
    <t>（第４表の続き）</t>
    <rPh sb="1" eb="2">
      <t>ダイ</t>
    </rPh>
    <rPh sb="3" eb="4">
      <t>ヒョウ</t>
    </rPh>
    <rPh sb="5" eb="6">
      <t>ツヅ</t>
    </rPh>
    <phoneticPr fontId="33"/>
  </si>
  <si>
    <t>2425</t>
  </si>
  <si>
    <t>現金給与
総額</t>
    <rPh sb="0" eb="2">
      <t>ゲンキン</t>
    </rPh>
    <rPh sb="2" eb="4">
      <t>キュウヨ</t>
    </rPh>
    <phoneticPr fontId="33"/>
  </si>
  <si>
    <t>2445</t>
  </si>
  <si>
    <t>原材料
使用額等</t>
    <rPh sb="4" eb="6">
      <t>シヨウ</t>
    </rPh>
    <rPh sb="6" eb="7">
      <t>ガク</t>
    </rPh>
    <rPh sb="7" eb="8">
      <t>トウ</t>
    </rPh>
    <phoneticPr fontId="33"/>
  </si>
  <si>
    <t>その他の金物類製造業</t>
  </si>
  <si>
    <t>242491</t>
  </si>
  <si>
    <t>総　額</t>
  </si>
  <si>
    <t>工業用ゴム製品製造業</t>
  </si>
  <si>
    <t>その他の暖房・調理装置部分品</t>
  </si>
  <si>
    <t>くず・
廃物の
出荷額</t>
    <rPh sb="4" eb="6">
      <t>ハイブツ</t>
    </rPh>
    <rPh sb="8" eb="10">
      <t>シュッカ</t>
    </rPh>
    <rPh sb="10" eb="11">
      <t>ガク</t>
    </rPh>
    <phoneticPr fontId="33"/>
  </si>
  <si>
    <t>229919</t>
  </si>
  <si>
    <t>町名</t>
  </si>
  <si>
    <t>三条地区</t>
    <rPh sb="0" eb="2">
      <t>サンジョウ</t>
    </rPh>
    <phoneticPr fontId="33"/>
  </si>
  <si>
    <t>栄地区</t>
    <rPh sb="0" eb="1">
      <t>サカエ</t>
    </rPh>
    <rPh sb="1" eb="3">
      <t>チク</t>
    </rPh>
    <phoneticPr fontId="33"/>
  </si>
  <si>
    <t>2061</t>
  </si>
  <si>
    <t>229111</t>
  </si>
  <si>
    <t>下田地区</t>
    <rPh sb="0" eb="2">
      <t>シタダ</t>
    </rPh>
    <rPh sb="2" eb="4">
      <t>チク</t>
    </rPh>
    <phoneticPr fontId="33"/>
  </si>
  <si>
    <t>プラスチック製容器製造業</t>
  </si>
  <si>
    <t>第６表　工業用地統計表（事業所敷地面積及び建築面積）（従業者30人以上）</t>
    <rPh sb="0" eb="1">
      <t>ダイ</t>
    </rPh>
    <rPh sb="2" eb="3">
      <t>ヒョウ</t>
    </rPh>
    <rPh sb="4" eb="6">
      <t>コウギョウ</t>
    </rPh>
    <rPh sb="6" eb="8">
      <t>ヨウチ</t>
    </rPh>
    <rPh sb="8" eb="11">
      <t>トウケイヒョウ</t>
    </rPh>
    <rPh sb="12" eb="15">
      <t>ジギョウショ</t>
    </rPh>
    <rPh sb="15" eb="17">
      <t>シキチ</t>
    </rPh>
    <rPh sb="17" eb="19">
      <t>メンセキ</t>
    </rPh>
    <rPh sb="19" eb="20">
      <t>オヨ</t>
    </rPh>
    <rPh sb="21" eb="23">
      <t>ケンチク</t>
    </rPh>
    <rPh sb="23" eb="25">
      <t>メンセキ</t>
    </rPh>
    <rPh sb="27" eb="30">
      <t>ジュウギョウシャ</t>
    </rPh>
    <rPh sb="30" eb="35">
      <t>３０ニンイジョウ</t>
    </rPh>
    <phoneticPr fontId="33"/>
  </si>
  <si>
    <t>225491</t>
  </si>
  <si>
    <t>建築面積</t>
  </si>
  <si>
    <t>延建築面積</t>
    <rPh sb="0" eb="1">
      <t>ノ</t>
    </rPh>
    <phoneticPr fontId="33"/>
  </si>
  <si>
    <t>電子回路基板製造業</t>
  </si>
  <si>
    <t>その他の金属表面処理業</t>
  </si>
  <si>
    <t>実　数</t>
    <rPh sb="0" eb="1">
      <t>ミ</t>
    </rPh>
    <rPh sb="2" eb="3">
      <t>カズ</t>
    </rPh>
    <phoneticPr fontId="33"/>
  </si>
  <si>
    <t>人形製造業</t>
  </si>
  <si>
    <t>他に分類されない金物類</t>
  </si>
  <si>
    <t>他に分類されない線材製品</t>
  </si>
  <si>
    <t>対前年
増減率</t>
    <rPh sb="0" eb="1">
      <t>タイ</t>
    </rPh>
    <rPh sb="1" eb="3">
      <t>ゼンネン</t>
    </rPh>
    <rPh sb="4" eb="6">
      <t>ゾウゲン</t>
    </rPh>
    <rPh sb="6" eb="7">
      <t>リツ</t>
    </rPh>
    <phoneticPr fontId="33"/>
  </si>
  <si>
    <t>年次</t>
  </si>
  <si>
    <t>30年</t>
    <rPh sb="2" eb="3">
      <t>ネン</t>
    </rPh>
    <phoneticPr fontId="33"/>
  </si>
  <si>
    <t>亜鉛ダイカスト</t>
  </si>
  <si>
    <t>㎡</t>
  </si>
  <si>
    <t>ボルト・ナット・リベット・小ねじ・木ねじ等（賃加工）</t>
  </si>
  <si>
    <t>24年</t>
    <rPh sb="2" eb="3">
      <t>ネン</t>
    </rPh>
    <phoneticPr fontId="33"/>
  </si>
  <si>
    <t>26年</t>
    <rPh sb="2" eb="3">
      <t>ネン</t>
    </rPh>
    <phoneticPr fontId="33"/>
  </si>
  <si>
    <t>27年</t>
    <rPh sb="2" eb="3">
      <t>ネン</t>
    </rPh>
    <phoneticPr fontId="33"/>
  </si>
  <si>
    <t>ガス機器・石油機器・同部分品・附属品（賃加工）</t>
  </si>
  <si>
    <t>243312</t>
  </si>
  <si>
    <t>29年</t>
    <rPh sb="2" eb="3">
      <t>ネン</t>
    </rPh>
    <phoneticPr fontId="33"/>
  </si>
  <si>
    <t>区分</t>
  </si>
  <si>
    <t>248111</t>
  </si>
  <si>
    <t>合　　　計</t>
  </si>
  <si>
    <t>年次</t>
    <rPh sb="0" eb="2">
      <t>ネンジ</t>
    </rPh>
    <phoneticPr fontId="33"/>
  </si>
  <si>
    <t>建具製造業</t>
  </si>
  <si>
    <t>工業用水道</t>
    <rPh sb="0" eb="2">
      <t>コウギョウ</t>
    </rPh>
    <rPh sb="2" eb="3">
      <t>ヨウスイ</t>
    </rPh>
    <rPh sb="3" eb="5">
      <t>スイドウ</t>
    </rPh>
    <phoneticPr fontId="33"/>
  </si>
  <si>
    <t>そう（惣）菜製造業</t>
  </si>
  <si>
    <t>241129</t>
  </si>
  <si>
    <t>オフセット印刷業（紙に対するもの）</t>
  </si>
  <si>
    <t>窯業・土石製品製造業</t>
  </si>
  <si>
    <t>その他</t>
  </si>
  <si>
    <t>244291</t>
  </si>
  <si>
    <t>他に分類されない木製品製造業(竹，とうを含む)</t>
  </si>
  <si>
    <t>回収水</t>
    <rPh sb="2" eb="3">
      <t>スイ</t>
    </rPh>
    <phoneticPr fontId="33"/>
  </si>
  <si>
    <t>3299</t>
  </si>
  <si>
    <t>242991</t>
  </si>
  <si>
    <t>見附市</t>
    <rPh sb="0" eb="3">
      <t>ミツケシ</t>
    </rPh>
    <phoneticPr fontId="33"/>
  </si>
  <si>
    <t>精米・精麦業</t>
  </si>
  <si>
    <t>その他の精穀・製粉業</t>
  </si>
  <si>
    <t>オフセット印刷以外の印刷業（紙に対するもの）</t>
  </si>
  <si>
    <t>242315</t>
  </si>
  <si>
    <t>ビスケット類・干菓子製造業</t>
  </si>
  <si>
    <t>住宅用アルミニウム製サッシ</t>
  </si>
  <si>
    <t>めん類製造業</t>
  </si>
  <si>
    <t>豆腐・油揚製造業</t>
  </si>
  <si>
    <t>2299</t>
  </si>
  <si>
    <t>233919</t>
  </si>
  <si>
    <t>冷凍調理食品製造業</t>
  </si>
  <si>
    <t>242316</t>
  </si>
  <si>
    <t>他に分類されない食料品製造業</t>
  </si>
  <si>
    <t>ナイフ類</t>
  </si>
  <si>
    <t>清酒製造業</t>
  </si>
  <si>
    <t>1453</t>
  </si>
  <si>
    <t>2663</t>
  </si>
  <si>
    <t>2732</t>
  </si>
  <si>
    <t>食卓用ナイフ・フォーク・スプーン（めっき製を含む）</t>
  </si>
  <si>
    <t>1161</t>
  </si>
  <si>
    <t>織物製成人男子・少年服製造業（不織布製及びレース製を含む）</t>
  </si>
  <si>
    <t>作業工具</t>
  </si>
  <si>
    <t>2422</t>
  </si>
  <si>
    <t>アルミニウム・同合金ダイカスト製造業</t>
  </si>
  <si>
    <t>2423</t>
  </si>
  <si>
    <t>アルミニウム押出し品（抽伸品を含む）</t>
  </si>
  <si>
    <t>2424</t>
  </si>
  <si>
    <t>2429</t>
  </si>
  <si>
    <t>2661</t>
  </si>
  <si>
    <t>金属製品塗装業</t>
  </si>
  <si>
    <t>2432</t>
  </si>
  <si>
    <t>2931</t>
  </si>
  <si>
    <t>紙以外の印刷業</t>
  </si>
  <si>
    <t>2442</t>
  </si>
  <si>
    <t>2446</t>
  </si>
  <si>
    <t>2452</t>
  </si>
  <si>
    <t>その他の利器工匠具、手道具</t>
  </si>
  <si>
    <t>2932</t>
  </si>
  <si>
    <t>鉄スクラップ加工処理業</t>
  </si>
  <si>
    <t>空調・住宅関連機器製造業</t>
  </si>
  <si>
    <t>2939</t>
  </si>
  <si>
    <t>電気照明器具製造業</t>
  </si>
  <si>
    <t>242919</t>
  </si>
  <si>
    <t>自動車部分品・附属品製造業</t>
  </si>
  <si>
    <t>3252</t>
  </si>
  <si>
    <t>建築用金属製品（賃加工）</t>
  </si>
  <si>
    <t>鍛工品</t>
  </si>
  <si>
    <t>生産用機械器具製造業</t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</si>
  <si>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33"/>
  </si>
  <si>
    <t>配電盤・電力制御装置製造業</t>
  </si>
  <si>
    <t>佐渡市</t>
    <rPh sb="0" eb="2">
      <t>サド</t>
    </rPh>
    <rPh sb="2" eb="3">
      <t>シ</t>
    </rPh>
    <phoneticPr fontId="33"/>
  </si>
  <si>
    <t>2664</t>
  </si>
  <si>
    <t>電気めっき（賃加工）</t>
  </si>
  <si>
    <t>機械工具製造業（粉末や金業を除く）</t>
  </si>
  <si>
    <t>2691</t>
  </si>
  <si>
    <t>飲料・たばこ・飼料製造業</t>
  </si>
  <si>
    <t>金属用金型・同部分品・附属品製造業</t>
  </si>
  <si>
    <t>金属工作機械製造業</t>
  </si>
  <si>
    <t>非金属用金型・同部分品・附属品製造業</t>
  </si>
  <si>
    <t>他に分類されない生産用機械・同部分品製造業</t>
  </si>
  <si>
    <t>2721</t>
  </si>
  <si>
    <t>注１：事業所数・従業者数については、令和３年６月１日現在の数値。それ以外の項目については、令和２年の年間の数値</t>
    <rPh sb="0" eb="1">
      <t>チュウ</t>
    </rPh>
    <rPh sb="18" eb="20">
      <t>レイワ</t>
    </rPh>
    <rPh sb="34" eb="36">
      <t>イガイ</t>
    </rPh>
    <rPh sb="37" eb="39">
      <t>コウモク</t>
    </rPh>
    <rPh sb="45" eb="47">
      <t>レイワ</t>
    </rPh>
    <rPh sb="48" eb="49">
      <t>ネン</t>
    </rPh>
    <phoneticPr fontId="33"/>
  </si>
  <si>
    <t>サービス用機械器具製造業</t>
  </si>
  <si>
    <t>はかり製造業</t>
  </si>
  <si>
    <t>2734</t>
  </si>
  <si>
    <t>その他の計量器・測定器・分析機器・試験機・測量機械器具・理化学機械器具製造業</t>
  </si>
  <si>
    <t>金属製家具製造業</t>
  </si>
  <si>
    <t>非鉄金属鍛造品（賃加工）</t>
  </si>
  <si>
    <t>2841</t>
  </si>
  <si>
    <t>手引のこぎり・のこ刃製造業</t>
  </si>
  <si>
    <t>2899</t>
  </si>
  <si>
    <t>242111</t>
  </si>
  <si>
    <t>2914</t>
  </si>
  <si>
    <t>242511</t>
  </si>
  <si>
    <t>2469</t>
  </si>
  <si>
    <t>2479</t>
  </si>
  <si>
    <t>なめし革・同製品・毛皮製造業</t>
  </si>
  <si>
    <t>その他の金属線製品製造業</t>
  </si>
  <si>
    <t>2481</t>
  </si>
  <si>
    <t>ボルト・ナット・リベット・小ねじ・木ねじ等製造業</t>
  </si>
  <si>
    <t>金属製スプリング製造業</t>
  </si>
  <si>
    <t>249219</t>
  </si>
  <si>
    <t>2499</t>
  </si>
  <si>
    <t>244319</t>
  </si>
  <si>
    <t>他に分類されない金属製品製造業</t>
  </si>
  <si>
    <t>28年</t>
    <rPh sb="2" eb="3">
      <t>ネン</t>
    </rPh>
    <phoneticPr fontId="33"/>
  </si>
  <si>
    <t>235411</t>
  </si>
  <si>
    <t>エレベータ・エスカレータ製造業</t>
  </si>
  <si>
    <t>パイプ加工・パイプ附属品加工業</t>
  </si>
  <si>
    <t>2671</t>
  </si>
  <si>
    <t>2596</t>
  </si>
  <si>
    <t>242191</t>
  </si>
  <si>
    <t>金属製スプリング（賃加工）</t>
  </si>
  <si>
    <t>他に分類されないはん用機械・装置製造業</t>
  </si>
  <si>
    <t>2611</t>
  </si>
  <si>
    <t>銑鉄鋳物製造業（鋳鉄管，可鍛鋳鉄を除く）</t>
  </si>
  <si>
    <t>農業用機械製造業（農業用器具を除く）</t>
  </si>
  <si>
    <t>2254</t>
  </si>
  <si>
    <t>242291</t>
  </si>
  <si>
    <t>建設機械・鉱山機械製造業</t>
  </si>
  <si>
    <t>2635</t>
  </si>
  <si>
    <t>1699</t>
  </si>
  <si>
    <t>食品機械・同装置製造業</t>
  </si>
  <si>
    <t>233212</t>
  </si>
  <si>
    <t>アルミニウム・同合金圧延（賃加工）</t>
  </si>
  <si>
    <t>金属工作機械用・金属加工機械用部分品・附属品製造業（機械工具，金型を除く）</t>
  </si>
  <si>
    <t>令和２年</t>
    <rPh sb="0" eb="2">
      <t>レイワ</t>
    </rPh>
    <rPh sb="3" eb="4">
      <t>ネン</t>
    </rPh>
    <phoneticPr fontId="33"/>
  </si>
  <si>
    <t>2652</t>
  </si>
  <si>
    <t>243231</t>
  </si>
  <si>
    <t>化学機械・同装置製造業</t>
  </si>
  <si>
    <t>県内20市</t>
    <rPh sb="0" eb="2">
      <t>ケンナイ</t>
    </rPh>
    <rPh sb="4" eb="5">
      <t>シ</t>
    </rPh>
    <phoneticPr fontId="33"/>
  </si>
  <si>
    <t>鉄鋼シャースリット業</t>
  </si>
  <si>
    <t>プラスチック板・棒・管・継手・異形押出製品加工業</t>
  </si>
  <si>
    <t>金属板ネームプレート</t>
  </si>
  <si>
    <t>2332</t>
  </si>
  <si>
    <t>249919</t>
  </si>
  <si>
    <t>はさみ</t>
  </si>
  <si>
    <t>2352</t>
  </si>
  <si>
    <t>ゴム製品製造業</t>
  </si>
  <si>
    <t>非鉄金属鋳物製造業（銅・同合金鋳物及びダイカストを除く）</t>
  </si>
  <si>
    <t>243191</t>
  </si>
  <si>
    <t>2353</t>
  </si>
  <si>
    <t>機械刃物製造業</t>
  </si>
  <si>
    <t>932</t>
  </si>
  <si>
    <t>ガス機器・石油機器製造業</t>
  </si>
  <si>
    <t>247911</t>
  </si>
  <si>
    <t>製缶板金業</t>
  </si>
  <si>
    <t>2815</t>
  </si>
  <si>
    <t>医療用機械器具製造業</t>
  </si>
  <si>
    <t>242411</t>
  </si>
  <si>
    <t>鉄スクラップ加工処理品</t>
  </si>
  <si>
    <t>プラスチックフィルム製造業</t>
  </si>
  <si>
    <t>その他の工業用プラスチック製品製造業（加工業を除く）</t>
  </si>
  <si>
    <t>プラスチック製日用雑貨・食卓用品製造業</t>
  </si>
  <si>
    <t>袋物製造業（ハンドバッグを除く）</t>
  </si>
  <si>
    <t>生コンクリート製造業</t>
  </si>
  <si>
    <t>2194</t>
  </si>
  <si>
    <t>2199</t>
  </si>
  <si>
    <t>伸線業</t>
  </si>
  <si>
    <t>木製家具製造業（漆塗りを除く）</t>
  </si>
  <si>
    <t>一般製材業</t>
  </si>
  <si>
    <t>229191</t>
  </si>
  <si>
    <t>木箱製造業</t>
  </si>
  <si>
    <t>事務所用・店舗用装備品製造業</t>
  </si>
  <si>
    <t>食料品製造業</t>
  </si>
  <si>
    <t>1433</t>
  </si>
  <si>
    <t>246919</t>
  </si>
  <si>
    <t>壁紙・ふすま紙製造業</t>
  </si>
  <si>
    <t>247991</t>
  </si>
  <si>
    <t xml:space="preserve">注１：下線のある年次は経済センサス-活動調査、それ以外は工業統計調査
注２：※印は、回収水の調査項目がないため未集計
注３：平成27年及び令和２年は、個人経営を含まない数値   　　　　　　　　　
    </t>
    <rPh sb="35" eb="36">
      <t>チュウ</t>
    </rPh>
    <phoneticPr fontId="33"/>
  </si>
  <si>
    <t>段ボール箱製造業</t>
  </si>
  <si>
    <t>機械刃物（賃加工）</t>
  </si>
  <si>
    <t>1454</t>
  </si>
  <si>
    <t>製本業</t>
  </si>
  <si>
    <t>R２年（R３年）</t>
    <rPh sb="6" eb="7">
      <t>ネン</t>
    </rPh>
    <phoneticPr fontId="21"/>
  </si>
  <si>
    <t>石けん・合成洗剤製造業</t>
  </si>
  <si>
    <t>その他の金物類（賃加工）</t>
  </si>
  <si>
    <t>221121</t>
  </si>
  <si>
    <t>221168</t>
  </si>
  <si>
    <t>225119</t>
  </si>
  <si>
    <t>246591</t>
  </si>
  <si>
    <t>225411</t>
  </si>
  <si>
    <t>244111</t>
  </si>
  <si>
    <t>229211</t>
  </si>
  <si>
    <t>233291</t>
  </si>
  <si>
    <t>235111</t>
  </si>
  <si>
    <t>239931</t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</si>
  <si>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33"/>
  </si>
  <si>
    <t>243911</t>
  </si>
  <si>
    <t>242219</t>
  </si>
  <si>
    <t>242311</t>
  </si>
  <si>
    <t>242312</t>
  </si>
  <si>
    <t>242313</t>
  </si>
  <si>
    <t>242314</t>
  </si>
  <si>
    <t>工匠具</t>
  </si>
  <si>
    <t>242319</t>
  </si>
  <si>
    <t>242591</t>
  </si>
  <si>
    <t>鉄鋼切断（賃加工）</t>
  </si>
  <si>
    <t>242611</t>
  </si>
  <si>
    <t>242612</t>
  </si>
  <si>
    <t>242691</t>
  </si>
  <si>
    <t>242912</t>
  </si>
  <si>
    <t>業務用機械器具製造業</t>
  </si>
  <si>
    <t>242913</t>
  </si>
  <si>
    <t>243111</t>
  </si>
  <si>
    <t>243919</t>
  </si>
  <si>
    <t>他に分類されない鉄鋼品（賃加工）</t>
  </si>
  <si>
    <t>244219</t>
  </si>
  <si>
    <t>244311</t>
  </si>
  <si>
    <t>244513</t>
  </si>
  <si>
    <t>244619</t>
  </si>
  <si>
    <t>244692</t>
  </si>
  <si>
    <t>皮革</t>
    <rPh sb="0" eb="1">
      <t>カワ</t>
    </rPh>
    <phoneticPr fontId="33"/>
  </si>
  <si>
    <t>245211</t>
  </si>
  <si>
    <t>建築用金物</t>
  </si>
  <si>
    <t>245291</t>
  </si>
  <si>
    <t>247111</t>
  </si>
  <si>
    <t>246191</t>
  </si>
  <si>
    <t>五泉市</t>
    <rPh sb="0" eb="3">
      <t>ゴセンシ</t>
    </rPh>
    <phoneticPr fontId="33"/>
  </si>
  <si>
    <t>246491</t>
  </si>
  <si>
    <t>247919</t>
  </si>
  <si>
    <t>249213</t>
  </si>
  <si>
    <t>その他の製造業</t>
  </si>
  <si>
    <t>鉄鋼業</t>
  </si>
  <si>
    <t>248191</t>
  </si>
  <si>
    <t>非鉄金属鍛造品製造業</t>
  </si>
  <si>
    <t>249291</t>
  </si>
  <si>
    <t>249991</t>
  </si>
  <si>
    <t>その他の非鉄金属ダイカスト</t>
  </si>
  <si>
    <t>鉄くず</t>
  </si>
  <si>
    <t>機械用銑鉄鋳物</t>
  </si>
  <si>
    <t>その他の銑鉄鋳物</t>
  </si>
  <si>
    <t>鉄鋼切断品（溶断を含む）</t>
  </si>
  <si>
    <t>2645</t>
  </si>
  <si>
    <t>銅・同合金鋳物</t>
  </si>
  <si>
    <t>アルミニウム・同合金ダイカスト</t>
  </si>
  <si>
    <t>非鉄金属くず</t>
  </si>
  <si>
    <t>その他の機械刃物</t>
  </si>
  <si>
    <t>理髪用刃物</t>
  </si>
  <si>
    <t>化学工業</t>
  </si>
  <si>
    <t>ほう丁</t>
  </si>
  <si>
    <t>作業工具（賃加工）</t>
  </si>
  <si>
    <t>手引のこぎり・のこ刃（賃加工）</t>
  </si>
  <si>
    <t>農業用器具部分品</t>
  </si>
  <si>
    <t>架線金物</t>
  </si>
  <si>
    <t>配管工事用附属品（賃加工）</t>
  </si>
  <si>
    <t>石油ストーブ</t>
  </si>
  <si>
    <t>その他の建設用金属製品</t>
  </si>
  <si>
    <t>建築用板金製品</t>
  </si>
  <si>
    <t>その他の建築用金属製品</t>
  </si>
  <si>
    <t>アルミニウム製機械部分品（機械仕上げをしないもの）</t>
  </si>
  <si>
    <t>打抜・プレス機械部分品（機械仕上げをしないもの）</t>
  </si>
  <si>
    <t>その他の打抜・プレス金属製品</t>
  </si>
  <si>
    <t>打抜・プレス加工金属製品（賃加工）</t>
  </si>
  <si>
    <t>金属製品塗装・エナメル塗装・ラッカー塗装（賃加工）</t>
  </si>
  <si>
    <t>1521</t>
  </si>
  <si>
    <t>溶融めっき（賃加工）</t>
  </si>
  <si>
    <t>その他の金属表面処理（賃加工）</t>
  </si>
  <si>
    <t>鉄製金網（溶接金網、じゃかごを含む）</t>
  </si>
  <si>
    <t>ボルト、ナット</t>
  </si>
  <si>
    <t>線ばね</t>
  </si>
  <si>
    <t>その他のばね</t>
  </si>
  <si>
    <t>その他の金属製品</t>
  </si>
  <si>
    <t>他に分類されない金属製品（賃加工）</t>
  </si>
  <si>
    <t>構成比</t>
    <rPh sb="0" eb="3">
      <t>コウセイヒ</t>
    </rPh>
    <phoneticPr fontId="33"/>
  </si>
  <si>
    <t>新潟県計</t>
    <rPh sb="0" eb="2">
      <t>ニイガタ</t>
    </rPh>
    <rPh sb="2" eb="3">
      <t>ケン</t>
    </rPh>
    <rPh sb="3" eb="4">
      <t>ケイ</t>
    </rPh>
    <phoneticPr fontId="33"/>
  </si>
  <si>
    <t>-</t>
  </si>
  <si>
    <t>新潟市</t>
    <rPh sb="0" eb="3">
      <t>ニイガタシ</t>
    </rPh>
    <phoneticPr fontId="33"/>
  </si>
  <si>
    <t>長岡市</t>
    <rPh sb="0" eb="3">
      <t>ナガオカシ</t>
    </rPh>
    <phoneticPr fontId="33"/>
  </si>
  <si>
    <t>三条市</t>
    <rPh sb="0" eb="3">
      <t>サンジョウシ</t>
    </rPh>
    <phoneticPr fontId="33"/>
  </si>
  <si>
    <t>新発田市</t>
    <rPh sb="0" eb="4">
      <t>シバタシ</t>
    </rPh>
    <phoneticPr fontId="33"/>
  </si>
  <si>
    <t>十日町市</t>
    <rPh sb="0" eb="3">
      <t>トオカマチ</t>
    </rPh>
    <rPh sb="3" eb="4">
      <t>シ</t>
    </rPh>
    <phoneticPr fontId="33"/>
  </si>
  <si>
    <t>加茂市</t>
    <rPh sb="0" eb="3">
      <t>カモシ</t>
    </rPh>
    <phoneticPr fontId="33"/>
  </si>
  <si>
    <t>村上市</t>
    <rPh sb="0" eb="3">
      <t>ムラカミシ</t>
    </rPh>
    <phoneticPr fontId="33"/>
  </si>
  <si>
    <t>従業者一人当たり製造品出荷額等</t>
    <rPh sb="0" eb="3">
      <t>ジュウギョウシャ</t>
    </rPh>
    <rPh sb="3" eb="5">
      <t>ヒトリ</t>
    </rPh>
    <rPh sb="5" eb="6">
      <t>ア</t>
    </rPh>
    <rPh sb="8" eb="11">
      <t>セイゾウヒン</t>
    </rPh>
    <rPh sb="11" eb="13">
      <t>シュッカ</t>
    </rPh>
    <rPh sb="13" eb="14">
      <t>ガク</t>
    </rPh>
    <rPh sb="14" eb="15">
      <t>トウ</t>
    </rPh>
    <phoneticPr fontId="33"/>
  </si>
  <si>
    <t>燕市</t>
    <rPh sb="0" eb="2">
      <t>ツバメシ</t>
    </rPh>
    <phoneticPr fontId="33"/>
  </si>
  <si>
    <t>糸魚川市</t>
    <rPh sb="0" eb="4">
      <t>イトイガワシ</t>
    </rPh>
    <phoneticPr fontId="33"/>
  </si>
  <si>
    <t>上越市</t>
    <rPh sb="0" eb="3">
      <t>ジョウエツシ</t>
    </rPh>
    <phoneticPr fontId="33"/>
  </si>
  <si>
    <t>注３：（1～3人）の各数値は参考値であり、総数及び産業中分類別の合計値には含まない。</t>
    <rPh sb="0" eb="1">
      <t>チュウ</t>
    </rPh>
    <rPh sb="7" eb="8">
      <t>ニン</t>
    </rPh>
    <rPh sb="10" eb="11">
      <t>カク</t>
    </rPh>
    <rPh sb="11" eb="13">
      <t>スウチ</t>
    </rPh>
    <rPh sb="14" eb="16">
      <t>サンコウ</t>
    </rPh>
    <rPh sb="16" eb="17">
      <t>アタイ</t>
    </rPh>
    <rPh sb="21" eb="23">
      <t>ソウスウ</t>
    </rPh>
    <rPh sb="23" eb="24">
      <t>オヨ</t>
    </rPh>
    <rPh sb="25" eb="27">
      <t>サンギョウ</t>
    </rPh>
    <rPh sb="27" eb="30">
      <t>チュウブンルイ</t>
    </rPh>
    <rPh sb="30" eb="31">
      <t>ベツ</t>
    </rPh>
    <rPh sb="32" eb="35">
      <t>ゴウケイチ</t>
    </rPh>
    <rPh sb="37" eb="38">
      <t>フク</t>
    </rPh>
    <phoneticPr fontId="33"/>
  </si>
  <si>
    <t>阿賀野市</t>
    <rPh sb="0" eb="3">
      <t>アガノ</t>
    </rPh>
    <rPh sb="3" eb="4">
      <t>シ</t>
    </rPh>
    <phoneticPr fontId="33"/>
  </si>
  <si>
    <t>248119</t>
  </si>
  <si>
    <t>魚沼市</t>
    <rPh sb="0" eb="2">
      <t>ウオヌマ</t>
    </rPh>
    <rPh sb="2" eb="3">
      <t>シ</t>
    </rPh>
    <phoneticPr fontId="33"/>
  </si>
  <si>
    <t>南魚沼市</t>
    <rPh sb="0" eb="1">
      <t>ミナミ</t>
    </rPh>
    <rPh sb="1" eb="3">
      <t>ウオヌマ</t>
    </rPh>
    <rPh sb="3" eb="4">
      <t>シ</t>
    </rPh>
    <phoneticPr fontId="33"/>
  </si>
  <si>
    <t>胎内市</t>
    <rPh sb="0" eb="2">
      <t>タイナイ</t>
    </rPh>
    <rPh sb="2" eb="3">
      <t>シ</t>
    </rPh>
    <phoneticPr fontId="33"/>
  </si>
  <si>
    <t>製　造　品　出　荷　額　等</t>
    <rPh sb="10" eb="11">
      <t>ガク</t>
    </rPh>
    <rPh sb="12" eb="13">
      <t>トウ</t>
    </rPh>
    <phoneticPr fontId="33"/>
  </si>
  <si>
    <t>1事業所　　当たり製造品出荷額等</t>
    <rPh sb="1" eb="4">
      <t>ジギョウショ</t>
    </rPh>
    <rPh sb="6" eb="7">
      <t>ア</t>
    </rPh>
    <rPh sb="9" eb="12">
      <t>セイゾウヒン</t>
    </rPh>
    <rPh sb="12" eb="14">
      <t>シュッカ</t>
    </rPh>
    <rPh sb="14" eb="15">
      <t>ガク</t>
    </rPh>
    <rPh sb="15" eb="16">
      <t>トウ</t>
    </rPh>
    <phoneticPr fontId="33"/>
  </si>
  <si>
    <t>プラスチック床材製造業</t>
  </si>
  <si>
    <t>第５表　地区別結果表</t>
    <rPh sb="0" eb="1">
      <t>ダイ</t>
    </rPh>
    <rPh sb="2" eb="3">
      <t>ヒョウ</t>
    </rPh>
    <rPh sb="4" eb="6">
      <t>チク</t>
    </rPh>
    <rPh sb="6" eb="7">
      <t>ベツ</t>
    </rPh>
    <rPh sb="7" eb="9">
      <t>ケッカ</t>
    </rPh>
    <rPh sb="9" eb="10">
      <t>ヒョウ</t>
    </rPh>
    <phoneticPr fontId="33"/>
  </si>
  <si>
    <t>１事業所  　当たり  　　従業者数</t>
    <rPh sb="1" eb="4">
      <t>ジギョウショ</t>
    </rPh>
    <rPh sb="7" eb="8">
      <t>ア</t>
    </rPh>
    <rPh sb="14" eb="15">
      <t>ジュウ</t>
    </rPh>
    <rPh sb="15" eb="18">
      <t>ギョウシャスウ</t>
    </rPh>
    <phoneticPr fontId="33"/>
  </si>
  <si>
    <t>912</t>
  </si>
  <si>
    <t>969</t>
  </si>
  <si>
    <t>973</t>
  </si>
  <si>
    <t>992</t>
  </si>
  <si>
    <t>995</t>
  </si>
  <si>
    <t/>
  </si>
  <si>
    <t>996</t>
  </si>
  <si>
    <t>999</t>
  </si>
  <si>
    <t>肉加工品製造業</t>
  </si>
  <si>
    <t>繊維工業</t>
  </si>
  <si>
    <t>2354</t>
  </si>
  <si>
    <t>令和元年</t>
    <rPh sb="0" eb="1">
      <t>レイ</t>
    </rPh>
    <rPh sb="1" eb="2">
      <t>カズ</t>
    </rPh>
    <rPh sb="2" eb="3">
      <t>ガン</t>
    </rPh>
    <rPh sb="3" eb="4">
      <t>ネン</t>
    </rPh>
    <phoneticPr fontId="33"/>
  </si>
  <si>
    <t>2355</t>
  </si>
  <si>
    <t>1823</t>
  </si>
  <si>
    <t>家具・装備品製造業</t>
  </si>
  <si>
    <t>印刷・同関連業</t>
  </si>
  <si>
    <t>235219</t>
  </si>
  <si>
    <t>235591</t>
  </si>
  <si>
    <t>242512</t>
  </si>
  <si>
    <t>その他のボルト・ナット等関連製品</t>
  </si>
  <si>
    <t>金切のこ刃</t>
  </si>
  <si>
    <t>その他の非鉄金属鋳物</t>
  </si>
  <si>
    <t>平成23年</t>
    <rPh sb="0" eb="2">
      <t>ヘイセイ</t>
    </rPh>
    <rPh sb="4" eb="5">
      <t>ネン</t>
    </rPh>
    <phoneticPr fontId="33"/>
  </si>
  <si>
    <t>1834</t>
  </si>
  <si>
    <t>工業用プラスチック製品加工業</t>
  </si>
  <si>
    <t>非鉄金属製造業</t>
  </si>
  <si>
    <t>金属製品製造業</t>
  </si>
  <si>
    <t>はん用機械器具製造業</t>
  </si>
  <si>
    <t>2533</t>
  </si>
  <si>
    <t>電子部品・デバイス・電子回路製造業</t>
  </si>
  <si>
    <t>電気機械器具製造業</t>
  </si>
  <si>
    <t>令和３年</t>
    <rPh sb="0" eb="2">
      <t>レイワ</t>
    </rPh>
    <rPh sb="3" eb="4">
      <t>ネン</t>
    </rPh>
    <phoneticPr fontId="33"/>
  </si>
  <si>
    <t>輸送用機械器具製造業</t>
  </si>
  <si>
    <t>他に分類されないその他の製造業</t>
  </si>
  <si>
    <t>1194</t>
  </si>
  <si>
    <t>令和２年</t>
    <rPh sb="0" eb="1">
      <t>レイ</t>
    </rPh>
    <rPh sb="1" eb="2">
      <t>カズ</t>
    </rPh>
    <rPh sb="3" eb="4">
      <t>ネン</t>
    </rPh>
    <phoneticPr fontId="33"/>
  </si>
  <si>
    <t>注１：事業所数・従業者数については、令和３年６月１日現在の数値。それ以外の項目については、令和２年の年間の数値</t>
    <rPh sb="0" eb="1">
      <t>チュウ</t>
    </rPh>
    <rPh sb="18" eb="20">
      <t>レイワ</t>
    </rPh>
    <rPh sb="34" eb="36">
      <t>イガイ</t>
    </rPh>
    <rPh sb="37" eb="39">
      <t>コウモク</t>
    </rPh>
    <rPh sb="45" eb="47">
      <t>レイワ</t>
    </rPh>
    <phoneticPr fontId="33"/>
  </si>
  <si>
    <t>注１：事業所数については、令和３年６月１日現在の数値。製造品出荷額については、令和２年の年間の数値</t>
    <rPh sb="0" eb="1">
      <t>チュウ</t>
    </rPh>
    <rPh sb="13" eb="15">
      <t>レイワ</t>
    </rPh>
    <rPh sb="27" eb="30">
      <t>セイゾウヒン</t>
    </rPh>
    <rPh sb="30" eb="32">
      <t>シュッカ</t>
    </rPh>
    <rPh sb="32" eb="33">
      <t>ガク</t>
    </rPh>
    <rPh sb="39" eb="41">
      <t>レイワ</t>
    </rPh>
    <rPh sb="42" eb="43">
      <t>ネン</t>
    </rPh>
    <phoneticPr fontId="33"/>
  </si>
  <si>
    <t>（1～3人）</t>
    <rPh sb="4" eb="5">
      <t>ニン</t>
    </rPh>
    <phoneticPr fontId="21"/>
  </si>
  <si>
    <t>包装・荷造機械製造業</t>
  </si>
  <si>
    <t>注２：個人経営を含まない数値</t>
    <rPh sb="12" eb="14">
      <t>スウチ</t>
    </rPh>
    <phoneticPr fontId="21"/>
  </si>
  <si>
    <r>
      <t>ｍ</t>
    </r>
    <r>
      <rPr>
        <vertAlign val="superscript"/>
        <sz val="10"/>
        <color auto="1"/>
        <rFont val="ＭＳ 明朝"/>
      </rPr>
      <t>3</t>
    </r>
  </si>
  <si>
    <t>従業者数</t>
    <rPh sb="3" eb="4">
      <t>スウ</t>
    </rPh>
    <phoneticPr fontId="33"/>
  </si>
  <si>
    <t>木材・木製品</t>
  </si>
  <si>
    <t>木材・木製品</t>
    <rPh sb="0" eb="2">
      <t>モクザイ</t>
    </rPh>
    <rPh sb="3" eb="4">
      <t>キ</t>
    </rPh>
    <rPh sb="4" eb="6">
      <t>セイヒン</t>
    </rPh>
    <phoneticPr fontId="33"/>
  </si>
  <si>
    <t>家具・装備品</t>
    <rPh sb="0" eb="2">
      <t>カグ</t>
    </rPh>
    <rPh sb="3" eb="6">
      <t>ソウビヒン</t>
    </rPh>
    <phoneticPr fontId="33"/>
  </si>
  <si>
    <t>パルプ・紙</t>
    <rPh sb="4" eb="5">
      <t>カミ</t>
    </rPh>
    <phoneticPr fontId="33"/>
  </si>
  <si>
    <t>化学</t>
    <rPh sb="0" eb="2">
      <t>カガク</t>
    </rPh>
    <phoneticPr fontId="33"/>
  </si>
  <si>
    <t>プラスチック製品</t>
    <rPh sb="6" eb="8">
      <t>セイヒン</t>
    </rPh>
    <phoneticPr fontId="33"/>
  </si>
  <si>
    <t>皮革</t>
  </si>
  <si>
    <t>かばん製造業</t>
  </si>
  <si>
    <t>3199</t>
  </si>
  <si>
    <t>窯業・土石製品</t>
    <rPh sb="0" eb="2">
      <t>ヨウギョウ</t>
    </rPh>
    <rPh sb="3" eb="5">
      <t>ドセキ</t>
    </rPh>
    <rPh sb="5" eb="7">
      <t>セイヒン</t>
    </rPh>
    <phoneticPr fontId="33"/>
  </si>
  <si>
    <t>鉄鋼</t>
    <rPh sb="0" eb="2">
      <t>テッコウ</t>
    </rPh>
    <phoneticPr fontId="33"/>
  </si>
  <si>
    <t>非鉄金属</t>
    <rPh sb="0" eb="2">
      <t>ヒテツ</t>
    </rPh>
    <rPh sb="2" eb="4">
      <t>キンゾク</t>
    </rPh>
    <phoneticPr fontId="33"/>
  </si>
  <si>
    <t>はん用機械</t>
    <rPh sb="2" eb="3">
      <t>ヨウ</t>
    </rPh>
    <rPh sb="3" eb="5">
      <t>キカイ</t>
    </rPh>
    <phoneticPr fontId="33"/>
  </si>
  <si>
    <t>生産用機械</t>
    <rPh sb="0" eb="2">
      <t>セイサン</t>
    </rPh>
    <rPh sb="2" eb="3">
      <t>ヨウ</t>
    </rPh>
    <rPh sb="3" eb="5">
      <t>キカイ</t>
    </rPh>
    <phoneticPr fontId="33"/>
  </si>
  <si>
    <t>業務用機械</t>
    <rPh sb="0" eb="2">
      <t>ギョウム</t>
    </rPh>
    <rPh sb="2" eb="3">
      <t>ヨウ</t>
    </rPh>
    <rPh sb="3" eb="5">
      <t>キカイ</t>
    </rPh>
    <phoneticPr fontId="33"/>
  </si>
  <si>
    <t>電気機械</t>
    <rPh sb="0" eb="2">
      <t>デンキ</t>
    </rPh>
    <rPh sb="2" eb="4">
      <t>キカイ</t>
    </rPh>
    <phoneticPr fontId="33"/>
  </si>
  <si>
    <t>化学</t>
  </si>
  <si>
    <t>非鉄金属</t>
  </si>
  <si>
    <t>金属製品</t>
  </si>
  <si>
    <t>はん用機械</t>
  </si>
  <si>
    <t>生産用機械</t>
  </si>
  <si>
    <t>業務用機械</t>
  </si>
  <si>
    <t>他に分類されない化学工業製品製造業</t>
  </si>
  <si>
    <t>244191</t>
  </si>
  <si>
    <t>情報通信機械</t>
  </si>
  <si>
    <t>輸送用機械</t>
  </si>
  <si>
    <t>その他製造</t>
    <rPh sb="3" eb="5">
      <t>セイゾウ</t>
    </rPh>
    <phoneticPr fontId="33"/>
  </si>
  <si>
    <t>野菜漬物製造業（缶詰，瓶詰，つぼ詰を除く）</t>
  </si>
  <si>
    <t>1331</t>
  </si>
  <si>
    <t>製版業</t>
  </si>
  <si>
    <t>1851</t>
  </si>
  <si>
    <t>プラスチック成形材料製造業</t>
  </si>
  <si>
    <t>2179</t>
  </si>
  <si>
    <t>2255</t>
  </si>
  <si>
    <t>熱間圧延業（鋼管，伸鉄を除く）</t>
  </si>
  <si>
    <t>鍛鋼製造業</t>
  </si>
  <si>
    <t>2339</t>
  </si>
  <si>
    <t>アルミニウム・同合金圧延業（抽伸，押出しを含む）</t>
  </si>
  <si>
    <t>建築用金属製品製造業（サッシ，ドア，建築用金物を除く）</t>
  </si>
  <si>
    <t>2694</t>
  </si>
  <si>
    <t>2741</t>
  </si>
  <si>
    <t>2751</t>
  </si>
  <si>
    <t>液晶パネル・フラットパネル製造業</t>
  </si>
  <si>
    <t>他に分類されない輸送用機械器具製造業</t>
  </si>
  <si>
    <t>3269</t>
  </si>
  <si>
    <t>3289</t>
  </si>
  <si>
    <t>その他の生活雑貨製品製造業</t>
  </si>
  <si>
    <t>看板・標識機製造業</t>
  </si>
  <si>
    <t>R１年（R２年）</t>
  </si>
  <si>
    <t>その他の非鉄金属・同合金展伸材</t>
  </si>
  <si>
    <t>その他の鉄鋼品</t>
  </si>
  <si>
    <t>鍛鋼（賃加工）</t>
  </si>
  <si>
    <t>冷間圧延鋼材（賃加工）</t>
  </si>
  <si>
    <t>235419</t>
  </si>
  <si>
    <t>225591</t>
  </si>
  <si>
    <t>223291</t>
  </si>
  <si>
    <t>243229</t>
  </si>
  <si>
    <t>243291</t>
  </si>
  <si>
    <t>その他の石油機器（温風暖房機を除く）</t>
  </si>
  <si>
    <t>鉄骨</t>
  </si>
  <si>
    <t>鉄丸くぎ</t>
  </si>
  <si>
    <t>249191</t>
  </si>
  <si>
    <t>金庫・同部分品・取付具・附属品（賃加工）</t>
  </si>
  <si>
    <t>注１：事業所数・従業者数については、令和3年6月1日現在の数値。それ以外の項目については、令和２年の年間の数値</t>
    <rPh sb="0" eb="1">
      <t>チュウ</t>
    </rPh>
    <rPh sb="18" eb="20">
      <t>レイワ</t>
    </rPh>
    <rPh sb="34" eb="36">
      <t>イガイ</t>
    </rPh>
    <rPh sb="37" eb="39">
      <t>コウモク</t>
    </rPh>
    <rPh sb="45" eb="47">
      <t>レイワ</t>
    </rPh>
    <rPh sb="48" eb="49">
      <t>ネン</t>
    </rPh>
    <phoneticPr fontId="33"/>
  </si>
  <si>
    <t>注２：個人経営を含まない集計結果であることから、前回の数値と単純比較ができないことに留意</t>
    <rPh sb="0" eb="1">
      <t>チュウ</t>
    </rPh>
    <phoneticPr fontId="33"/>
  </si>
  <si>
    <t>（第２表の続き）</t>
    <rPh sb="1" eb="2">
      <t>ダイ</t>
    </rPh>
    <rPh sb="3" eb="4">
      <t>ヒョウ</t>
    </rPh>
    <rPh sb="5" eb="6">
      <t>ツヅ</t>
    </rPh>
    <phoneticPr fontId="3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</si>
</sst>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8">
    <numFmt numFmtId="176" formatCode="#,##0;&quot;△ &quot;#,##0"/>
    <numFmt numFmtId="177" formatCode="#,##0.0;&quot;△ &quot;#,##0.0"/>
    <numFmt numFmtId="178" formatCode="0.0%"/>
    <numFmt numFmtId="179" formatCode="0;&quot;△ &quot;0"/>
    <numFmt numFmtId="180" formatCode="0.0;&quot;△ &quot;0.0"/>
    <numFmt numFmtId="181" formatCode="0_);[Red]\(0\)"/>
    <numFmt numFmtId="182" formatCode="#,##0_);\(#,##0\)"/>
    <numFmt numFmtId="183" formatCode="0.0"/>
  </numFmts>
  <fonts count="38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theme="0"/>
      <name val="游ゴシック"/>
      <family val="2"/>
      <scheme val="minor"/>
    </font>
    <font>
      <sz val="11"/>
      <color rgb="FF9C6500"/>
      <name val="游ゴシック"/>
      <family val="2"/>
      <scheme val="minor"/>
    </font>
    <font>
      <sz val="18"/>
      <color theme="3"/>
      <name val="游ゴシック Light"/>
      <family val="2"/>
      <scheme val="major"/>
    </font>
    <font>
      <b/>
      <sz val="11"/>
      <color theme="0"/>
      <name val="游ゴシック"/>
      <family val="2"/>
      <scheme val="minor"/>
    </font>
    <font>
      <sz val="11"/>
      <color auto="1"/>
      <name val="ＭＳ Ｐゴシック"/>
      <family val="3"/>
    </font>
    <font>
      <sz val="11"/>
      <color rgb="FFFA7D00"/>
      <name val="游ゴシック"/>
      <family val="2"/>
      <scheme val="minor"/>
    </font>
    <font>
      <sz val="11"/>
      <color rgb="FF3F3F76"/>
      <name val="游ゴシック"/>
      <family val="2"/>
      <scheme val="minor"/>
    </font>
    <font>
      <b/>
      <sz val="11"/>
      <color rgb="FF3F3F3F"/>
      <name val="游ゴシック"/>
      <family val="2"/>
      <scheme val="minor"/>
    </font>
    <font>
      <sz val="11"/>
      <color rgb="FF9C0006"/>
      <name val="游ゴシック"/>
      <family val="2"/>
      <scheme val="minor"/>
    </font>
    <font>
      <sz val="12"/>
      <color theme="1"/>
      <name val="ＭＳ Ｐゴシック"/>
      <family val="2"/>
    </font>
    <font>
      <sz val="13.5"/>
      <color auto="1"/>
      <name val="FixedSys"/>
    </font>
    <font>
      <sz val="11"/>
      <color rgb="FF006100"/>
      <name val="游ゴシック"/>
      <family val="2"/>
      <scheme val="minor"/>
    </font>
    <font>
      <b/>
      <sz val="15"/>
      <color theme="3"/>
      <name val="游ゴシック"/>
      <family val="2"/>
      <scheme val="minor"/>
    </font>
    <font>
      <b/>
      <sz val="13"/>
      <color theme="3"/>
      <name val="游ゴシック"/>
      <family val="2"/>
      <scheme val="minor"/>
    </font>
    <font>
      <b/>
      <sz val="11"/>
      <color theme="3"/>
      <name val="游ゴシック"/>
      <family val="2"/>
      <scheme val="minor"/>
    </font>
    <font>
      <b/>
      <sz val="11"/>
      <color rgb="FFFA7D00"/>
      <name val="游ゴシック"/>
      <family val="2"/>
      <scheme val="minor"/>
    </font>
    <font>
      <i/>
      <sz val="11"/>
      <color rgb="FF7F7F7F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6"/>
      <color auto="1"/>
      <name val="游ゴシック"/>
      <family val="3"/>
    </font>
    <font>
      <sz val="11"/>
      <color auto="1"/>
      <name val="ＭＳ 明朝"/>
      <family val="1"/>
    </font>
    <font>
      <b/>
      <sz val="11"/>
      <color auto="1"/>
      <name val="ＭＳ 明朝"/>
      <family val="1"/>
    </font>
    <font>
      <b/>
      <sz val="28"/>
      <color auto="1"/>
      <name val="ＭＳ 明朝"/>
      <family val="1"/>
    </font>
    <font>
      <b/>
      <sz val="48"/>
      <color auto="1"/>
      <name val="ＭＳ 明朝"/>
      <family val="1"/>
    </font>
    <font>
      <sz val="10"/>
      <color auto="1"/>
      <name val="ＭＳ 明朝"/>
      <family val="1"/>
    </font>
    <font>
      <sz val="10"/>
      <color auto="1"/>
      <name val="ＭＳ ゴシック"/>
      <family val="3"/>
    </font>
    <font>
      <sz val="9"/>
      <color auto="1"/>
      <name val="ＭＳ 明朝"/>
      <family val="1"/>
    </font>
    <font>
      <b/>
      <sz val="10"/>
      <color auto="1"/>
      <name val="ＭＳ 明朝"/>
      <family val="1"/>
    </font>
    <font>
      <sz val="10"/>
      <color auto="1"/>
      <name val="ＭＳ Ｐゴシック"/>
      <family val="3"/>
    </font>
    <font>
      <sz val="10"/>
      <color theme="1"/>
      <name val="ＭＳ 明朝"/>
      <family val="1"/>
    </font>
    <font>
      <sz val="10"/>
      <color theme="1"/>
      <name val="ＭＳ ゴシック"/>
      <family val="3"/>
    </font>
    <font>
      <sz val="6"/>
      <color auto="1"/>
      <name val="ＭＳ Ｐゴシック"/>
      <family val="3"/>
    </font>
    <font>
      <sz val="11"/>
      <color auto="1"/>
      <name val="游ゴシック"/>
      <family val="2"/>
      <scheme val="minor"/>
    </font>
    <font>
      <sz val="10.5"/>
      <color auto="1"/>
      <name val="Century"/>
      <family val="1"/>
    </font>
    <font>
      <u/>
      <sz val="10"/>
      <color auto="1"/>
      <name val="ＭＳ 明朝"/>
      <family val="1"/>
    </font>
    <font>
      <u/>
      <sz val="10"/>
      <color auto="1"/>
      <name val="ＭＳ 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6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4" applyNumberFormat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top" wrapText="1"/>
    </xf>
    <xf numFmtId="0" fontId="11" fillId="0" borderId="0">
      <alignment vertical="center"/>
    </xf>
    <xf numFmtId="0" fontId="12" fillId="0" borderId="0"/>
    <xf numFmtId="0" fontId="13" fillId="3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0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</cellStyleXfs>
  <cellXfs count="322">
    <xf numFmtId="0" fontId="0" fillId="0" borderId="0" xfId="0">
      <alignment vertical="center"/>
    </xf>
    <xf numFmtId="0" fontId="22" fillId="0" borderId="0" xfId="38" applyFont="1" applyFill="1" applyAlignment="1">
      <alignment horizontal="center" vertical="center"/>
    </xf>
    <xf numFmtId="0" fontId="23" fillId="0" borderId="0" xfId="38" applyFont="1" applyFill="1" applyAlignment="1">
      <alignment horizontal="center" vertical="center"/>
    </xf>
    <xf numFmtId="0" fontId="24" fillId="0" borderId="0" xfId="38" applyFont="1" applyFill="1" applyAlignment="1">
      <alignment horizontal="center" vertical="center"/>
    </xf>
    <xf numFmtId="0" fontId="25" fillId="0" borderId="0" xfId="38" applyFont="1" applyFill="1" applyAlignment="1">
      <alignment horizontal="centerContinuous" vertical="center"/>
    </xf>
    <xf numFmtId="0" fontId="23" fillId="0" borderId="0" xfId="38" applyFont="1" applyFill="1" applyAlignment="1">
      <alignment horizontal="centerContinuous" vertical="center"/>
    </xf>
    <xf numFmtId="0" fontId="26" fillId="0" borderId="0" xfId="38" applyFont="1" applyFill="1" applyAlignment="1">
      <alignment horizontal="center" vertical="center"/>
    </xf>
    <xf numFmtId="0" fontId="26" fillId="0" borderId="0" xfId="38" applyNumberFormat="1" applyFont="1" applyFill="1" applyAlignment="1">
      <alignment horizontal="right" vertical="center"/>
    </xf>
    <xf numFmtId="0" fontId="27" fillId="0" borderId="0" xfId="38" applyFont="1" applyFill="1" applyAlignment="1">
      <alignment horizontal="center" vertical="center"/>
    </xf>
    <xf numFmtId="38" fontId="26" fillId="0" borderId="0" xfId="35" applyFont="1" applyFill="1" applyAlignment="1">
      <alignment vertical="center"/>
    </xf>
    <xf numFmtId="0" fontId="27" fillId="0" borderId="0" xfId="38" applyFont="1" applyFill="1" applyAlignment="1">
      <alignment vertical="center"/>
    </xf>
    <xf numFmtId="0" fontId="26" fillId="0" borderId="10" xfId="38" applyFont="1" applyFill="1" applyBorder="1" applyAlignment="1">
      <alignment horizontal="right" vertical="center"/>
    </xf>
    <xf numFmtId="0" fontId="26" fillId="0" borderId="11" xfId="38" applyFont="1" applyFill="1" applyBorder="1" applyAlignment="1">
      <alignment vertical="center"/>
    </xf>
    <xf numFmtId="0" fontId="26" fillId="0" borderId="12" xfId="38" applyFont="1" applyFill="1" applyBorder="1" applyAlignment="1">
      <alignment vertical="center"/>
    </xf>
    <xf numFmtId="0" fontId="26" fillId="0" borderId="11" xfId="38" applyFont="1" applyFill="1" applyBorder="1" applyAlignment="1">
      <alignment horizontal="center" vertical="center"/>
    </xf>
    <xf numFmtId="0" fontId="27" fillId="0" borderId="11" xfId="38" applyFont="1" applyFill="1" applyBorder="1" applyAlignment="1">
      <alignment horizontal="distributed" vertical="center" indent="1"/>
    </xf>
    <xf numFmtId="0" fontId="26" fillId="0" borderId="11" xfId="38" applyFont="1" applyFill="1" applyBorder="1" applyAlignment="1">
      <alignment horizontal="distributed" vertical="center" indent="1"/>
    </xf>
    <xf numFmtId="0" fontId="26" fillId="0" borderId="12" xfId="38" applyFont="1" applyFill="1" applyBorder="1" applyAlignment="1">
      <alignment horizontal="distributed" vertical="center"/>
    </xf>
    <xf numFmtId="38" fontId="28" fillId="0" borderId="0" xfId="35" applyFont="1" applyFill="1" applyBorder="1" applyAlignment="1">
      <alignment horizontal="left" vertical="center"/>
    </xf>
    <xf numFmtId="0" fontId="26" fillId="0" borderId="13" xfId="38" applyFont="1" applyFill="1" applyBorder="1" applyAlignment="1">
      <alignment horizontal="center" vertical="center"/>
    </xf>
    <xf numFmtId="0" fontId="26" fillId="0" borderId="14" xfId="38" applyFont="1" applyFill="1" applyBorder="1" applyAlignment="1">
      <alignment horizontal="center" vertical="center"/>
    </xf>
    <xf numFmtId="0" fontId="26" fillId="0" borderId="15" xfId="38" applyFont="1" applyFill="1" applyBorder="1" applyAlignment="1">
      <alignment horizontal="center" vertical="center"/>
    </xf>
    <xf numFmtId="176" fontId="26" fillId="0" borderId="16" xfId="38" applyNumberFormat="1" applyFont="1" applyFill="1" applyBorder="1" applyAlignment="1">
      <alignment horizontal="right" vertical="center"/>
    </xf>
    <xf numFmtId="38" fontId="26" fillId="0" borderId="0" xfId="35" applyNumberFormat="1" applyFont="1" applyFill="1" applyBorder="1" applyAlignment="1">
      <alignment horizontal="right" vertical="center"/>
    </xf>
    <xf numFmtId="176" fontId="27" fillId="0" borderId="11" xfId="38" applyNumberFormat="1" applyFont="1" applyFill="1" applyBorder="1" applyAlignment="1">
      <alignment horizontal="right" vertical="center"/>
    </xf>
    <xf numFmtId="176" fontId="26" fillId="0" borderId="11" xfId="38" applyNumberFormat="1" applyFont="1" applyFill="1" applyBorder="1" applyAlignment="1">
      <alignment horizontal="right" vertical="center"/>
    </xf>
    <xf numFmtId="176" fontId="27" fillId="0" borderId="0" xfId="35" applyNumberFormat="1" applyFont="1" applyFill="1" applyAlignment="1">
      <alignment vertical="center"/>
    </xf>
    <xf numFmtId="176" fontId="26" fillId="0" borderId="0" xfId="35" applyNumberFormat="1" applyFont="1" applyFill="1" applyAlignment="1">
      <alignment vertical="center"/>
    </xf>
    <xf numFmtId="38" fontId="26" fillId="0" borderId="17" xfId="35" applyFont="1" applyFill="1" applyBorder="1" applyAlignment="1">
      <alignment vertical="center"/>
    </xf>
    <xf numFmtId="38" fontId="26" fillId="0" borderId="0" xfId="35" applyFont="1" applyFill="1" applyBorder="1" applyAlignment="1">
      <alignment horizontal="left" vertical="center"/>
    </xf>
    <xf numFmtId="0" fontId="26" fillId="0" borderId="15" xfId="38" applyFont="1" applyFill="1" applyBorder="1" applyAlignment="1"/>
    <xf numFmtId="176" fontId="26" fillId="0" borderId="10" xfId="38" applyNumberFormat="1" applyFont="1" applyFill="1" applyBorder="1" applyAlignment="1">
      <alignment horizontal="right" vertical="center"/>
    </xf>
    <xf numFmtId="177" fontId="27" fillId="0" borderId="11" xfId="28" applyNumberFormat="1" applyFont="1" applyFill="1" applyBorder="1" applyAlignment="1">
      <alignment horizontal="right" vertical="center"/>
    </xf>
    <xf numFmtId="177" fontId="26" fillId="0" borderId="11" xfId="28" applyNumberFormat="1" applyFont="1" applyFill="1" applyBorder="1" applyAlignment="1">
      <alignment horizontal="right" vertical="center"/>
    </xf>
    <xf numFmtId="177" fontId="26" fillId="0" borderId="12" xfId="38" applyNumberFormat="1" applyFont="1" applyFill="1" applyBorder="1" applyAlignment="1">
      <alignment horizontal="right" vertical="center"/>
    </xf>
    <xf numFmtId="177" fontId="26" fillId="0" borderId="0" xfId="38" applyNumberFormat="1" applyFont="1" applyFill="1" applyAlignment="1">
      <alignment horizontal="center" vertical="center"/>
    </xf>
    <xf numFmtId="176" fontId="26" fillId="0" borderId="18" xfId="38" applyNumberFormat="1" applyFont="1" applyFill="1" applyBorder="1" applyAlignment="1">
      <alignment horizontal="right" vertical="center"/>
    </xf>
    <xf numFmtId="176" fontId="27" fillId="0" borderId="19" xfId="38" applyNumberFormat="1" applyFont="1" applyFill="1" applyBorder="1" applyAlignment="1">
      <alignment horizontal="right" vertical="center"/>
    </xf>
    <xf numFmtId="176" fontId="26" fillId="0" borderId="19" xfId="38" applyNumberFormat="1" applyFont="1" applyFill="1" applyBorder="1" applyAlignment="1">
      <alignment horizontal="right" vertical="center"/>
    </xf>
    <xf numFmtId="0" fontId="26" fillId="0" borderId="10" xfId="38" applyNumberFormat="1" applyFont="1" applyFill="1" applyBorder="1" applyAlignment="1">
      <alignment horizontal="center" vertical="center" wrapText="1"/>
    </xf>
    <xf numFmtId="0" fontId="26" fillId="0" borderId="12" xfId="38" applyNumberFormat="1" applyFont="1" applyFill="1" applyBorder="1" applyAlignment="1">
      <alignment horizontal="center" vertical="center" wrapText="1"/>
    </xf>
    <xf numFmtId="0" fontId="26" fillId="0" borderId="11" xfId="38" applyNumberFormat="1" applyFont="1" applyFill="1" applyBorder="1" applyAlignment="1">
      <alignment horizontal="right" vertical="center"/>
    </xf>
    <xf numFmtId="177" fontId="27" fillId="0" borderId="11" xfId="41" applyNumberFormat="1" applyFont="1" applyFill="1" applyBorder="1" applyAlignment="1" applyProtection="1">
      <alignment horizontal="right" vertical="center" shrinkToFit="1"/>
      <protection locked="0"/>
    </xf>
    <xf numFmtId="177" fontId="26" fillId="0" borderId="11" xfId="41" applyNumberFormat="1" applyFont="1" applyFill="1" applyBorder="1" applyAlignment="1" applyProtection="1">
      <alignment horizontal="right" vertical="center" shrinkToFit="1"/>
      <protection locked="0"/>
    </xf>
    <xf numFmtId="0" fontId="27" fillId="0" borderId="12" xfId="28" applyNumberFormat="1" applyFont="1" applyFill="1" applyBorder="1" applyAlignment="1">
      <alignment horizontal="right" vertical="center"/>
    </xf>
    <xf numFmtId="38" fontId="26" fillId="0" borderId="20" xfId="35" applyFont="1" applyFill="1" applyBorder="1" applyAlignment="1">
      <alignment horizontal="right" vertical="center"/>
    </xf>
    <xf numFmtId="0" fontId="26" fillId="0" borderId="15" xfId="38" applyFont="1" applyFill="1" applyBorder="1" applyAlignment="1">
      <alignment vertical="center"/>
    </xf>
    <xf numFmtId="178" fontId="27" fillId="0" borderId="12" xfId="28" applyNumberFormat="1" applyFont="1" applyFill="1" applyBorder="1" applyAlignment="1">
      <alignment horizontal="right" vertical="center"/>
    </xf>
    <xf numFmtId="0" fontId="26" fillId="0" borderId="0" xfId="38" applyFont="1" applyFill="1" applyAlignment="1">
      <alignment vertical="center"/>
    </xf>
    <xf numFmtId="176" fontId="26" fillId="0" borderId="21" xfId="38" applyNumberFormat="1" applyFont="1" applyFill="1" applyBorder="1" applyAlignment="1">
      <alignment horizontal="right" vertical="center"/>
    </xf>
    <xf numFmtId="38" fontId="26" fillId="0" borderId="19" xfId="35" applyFont="1" applyFill="1" applyBorder="1" applyAlignment="1">
      <alignment horizontal="right" vertical="center"/>
    </xf>
    <xf numFmtId="0" fontId="26" fillId="0" borderId="0" xfId="38" applyNumberFormat="1" applyFont="1" applyFill="1" applyBorder="1" applyAlignment="1">
      <alignment horizontal="right" vertical="center"/>
    </xf>
    <xf numFmtId="38" fontId="26" fillId="0" borderId="0" xfId="35" applyFont="1" applyFill="1" applyAlignment="1">
      <alignment horizontal="left" vertical="center"/>
    </xf>
    <xf numFmtId="179" fontId="26" fillId="0" borderId="0" xfId="38" applyNumberFormat="1" applyFont="1" applyFill="1" applyAlignment="1">
      <alignment horizontal="right" vertical="center"/>
    </xf>
    <xf numFmtId="0" fontId="26" fillId="0" borderId="21" xfId="38" applyFont="1" applyFill="1" applyBorder="1" applyAlignment="1">
      <alignment horizontal="center" vertical="center"/>
    </xf>
    <xf numFmtId="0" fontId="26" fillId="0" borderId="22" xfId="38" applyFont="1" applyFill="1" applyBorder="1" applyAlignment="1">
      <alignment horizontal="center" vertical="center"/>
    </xf>
    <xf numFmtId="176" fontId="26" fillId="0" borderId="12" xfId="38" applyNumberFormat="1" applyFont="1" applyFill="1" applyBorder="1" applyAlignment="1">
      <alignment horizontal="right" vertical="center"/>
    </xf>
    <xf numFmtId="176" fontId="26" fillId="0" borderId="0" xfId="38" applyNumberFormat="1" applyFont="1" applyFill="1" applyAlignment="1">
      <alignment horizontal="right" vertical="center"/>
    </xf>
    <xf numFmtId="0" fontId="26" fillId="0" borderId="0" xfId="38" applyFont="1" applyFill="1" applyAlignment="1">
      <alignment horizontal="left" vertical="center" wrapText="1"/>
    </xf>
    <xf numFmtId="176" fontId="26" fillId="0" borderId="0" xfId="38" applyNumberFormat="1" applyFont="1" applyFill="1" applyBorder="1" applyAlignment="1">
      <alignment horizontal="right" vertical="center"/>
    </xf>
    <xf numFmtId="0" fontId="26" fillId="0" borderId="16" xfId="38" applyFont="1" applyFill="1" applyBorder="1" applyAlignment="1">
      <alignment vertical="center"/>
    </xf>
    <xf numFmtId="177" fontId="27" fillId="0" borderId="23" xfId="41" applyNumberFormat="1" applyFont="1" applyFill="1" applyBorder="1" applyAlignment="1" applyProtection="1">
      <alignment vertical="center" shrinkToFit="1"/>
      <protection locked="0"/>
    </xf>
    <xf numFmtId="177" fontId="26" fillId="0" borderId="23" xfId="41" applyNumberFormat="1" applyFont="1" applyFill="1" applyBorder="1" applyAlignment="1" applyProtection="1">
      <alignment vertical="center" shrinkToFit="1"/>
      <protection locked="0"/>
    </xf>
    <xf numFmtId="177" fontId="29" fillId="0" borderId="23" xfId="41" applyNumberFormat="1" applyFont="1" applyFill="1" applyBorder="1" applyAlignment="1" applyProtection="1">
      <alignment vertical="center" shrinkToFit="1"/>
      <protection locked="0"/>
    </xf>
    <xf numFmtId="179" fontId="26" fillId="0" borderId="0" xfId="38" applyNumberFormat="1" applyFont="1" applyFill="1" applyBorder="1" applyAlignment="1">
      <alignment horizontal="right" vertical="center"/>
    </xf>
    <xf numFmtId="179" fontId="26" fillId="0" borderId="21" xfId="38" applyNumberFormat="1" applyFont="1" applyFill="1" applyBorder="1" applyAlignment="1">
      <alignment horizontal="center" vertical="center" wrapText="1"/>
    </xf>
    <xf numFmtId="179" fontId="26" fillId="0" borderId="22" xfId="38" applyNumberFormat="1" applyFont="1" applyFill="1" applyBorder="1" applyAlignment="1">
      <alignment horizontal="center" vertical="center" wrapText="1"/>
    </xf>
    <xf numFmtId="179" fontId="26" fillId="0" borderId="19" xfId="38" applyNumberFormat="1" applyFont="1" applyFill="1" applyBorder="1" applyAlignment="1">
      <alignment horizontal="right" vertical="center"/>
    </xf>
    <xf numFmtId="180" fontId="27" fillId="0" borderId="24" xfId="41" applyNumberFormat="1" applyFont="1" applyFill="1" applyBorder="1" applyAlignment="1" applyProtection="1">
      <alignment horizontal="right" vertical="center" shrinkToFit="1"/>
      <protection locked="0"/>
    </xf>
    <xf numFmtId="180" fontId="26" fillId="0" borderId="24" xfId="41" applyNumberFormat="1" applyFont="1" applyFill="1" applyBorder="1" applyAlignment="1" applyProtection="1">
      <alignment horizontal="right" vertical="center" shrinkToFit="1"/>
      <protection locked="0"/>
    </xf>
    <xf numFmtId="179" fontId="27" fillId="0" borderId="22" xfId="28" applyNumberFormat="1" applyFont="1" applyFill="1" applyBorder="1" applyAlignment="1">
      <alignment horizontal="right" vertical="center"/>
    </xf>
    <xf numFmtId="179" fontId="26" fillId="0" borderId="10" xfId="38" applyNumberFormat="1" applyFont="1" applyFill="1" applyBorder="1" applyAlignment="1">
      <alignment horizontal="center" vertical="center" wrapText="1"/>
    </xf>
    <xf numFmtId="179" fontId="26" fillId="0" borderId="11" xfId="38" applyNumberFormat="1" applyFont="1" applyFill="1" applyBorder="1" applyAlignment="1">
      <alignment horizontal="center" vertical="center" wrapText="1"/>
    </xf>
    <xf numFmtId="179" fontId="26" fillId="0" borderId="12" xfId="38" applyNumberFormat="1" applyFont="1" applyFill="1" applyBorder="1" applyAlignment="1">
      <alignment horizontal="center" vertical="center" wrapText="1"/>
    </xf>
    <xf numFmtId="179" fontId="26" fillId="0" borderId="11" xfId="38" applyNumberFormat="1" applyFont="1" applyFill="1" applyBorder="1" applyAlignment="1">
      <alignment horizontal="right" vertical="center"/>
    </xf>
    <xf numFmtId="180" fontId="27" fillId="0" borderId="19" xfId="41" applyNumberFormat="1" applyFont="1" applyFill="1" applyBorder="1" applyAlignment="1" applyProtection="1">
      <alignment horizontal="right" vertical="center" shrinkToFit="1"/>
      <protection locked="0"/>
    </xf>
    <xf numFmtId="180" fontId="26" fillId="0" borderId="19" xfId="41" applyNumberFormat="1" applyFont="1" applyFill="1" applyBorder="1" applyAlignment="1" applyProtection="1">
      <alignment horizontal="right" vertical="center" shrinkToFit="1"/>
      <protection locked="0"/>
    </xf>
    <xf numFmtId="179" fontId="27" fillId="0" borderId="12" xfId="28" applyNumberFormat="1" applyFont="1" applyFill="1" applyBorder="1" applyAlignment="1">
      <alignment horizontal="right" vertical="center"/>
    </xf>
    <xf numFmtId="3" fontId="27" fillId="0" borderId="11" xfId="41" applyNumberFormat="1" applyFont="1" applyFill="1" applyBorder="1" applyAlignment="1" applyProtection="1">
      <alignment horizontal="right" vertical="center" shrinkToFit="1"/>
      <protection locked="0"/>
    </xf>
    <xf numFmtId="3" fontId="26" fillId="0" borderId="11" xfId="41" applyNumberFormat="1" applyFont="1" applyFill="1" applyBorder="1" applyAlignment="1" applyProtection="1">
      <alignment horizontal="right" vertical="center" shrinkToFit="1"/>
      <protection locked="0"/>
    </xf>
    <xf numFmtId="180" fontId="26" fillId="0" borderId="11" xfId="41" applyNumberFormat="1" applyFont="1" applyFill="1" applyBorder="1" applyAlignment="1" applyProtection="1">
      <alignment horizontal="right" vertical="center" shrinkToFit="1"/>
      <protection locked="0"/>
    </xf>
    <xf numFmtId="0" fontId="26" fillId="0" borderId="10" xfId="38" applyFont="1" applyFill="1" applyBorder="1" applyAlignment="1">
      <alignment vertical="center"/>
    </xf>
    <xf numFmtId="0" fontId="26" fillId="0" borderId="12" xfId="38" applyFont="1" applyFill="1" applyBorder="1" applyAlignment="1">
      <alignment horizontal="right" vertical="center"/>
    </xf>
    <xf numFmtId="0" fontId="26" fillId="0" borderId="0" xfId="38" applyFont="1" applyFill="1" applyBorder="1" applyAlignment="1">
      <alignment horizontal="distributed" vertical="center"/>
    </xf>
    <xf numFmtId="38" fontId="26" fillId="0" borderId="0" xfId="35" applyFont="1" applyFill="1" applyAlignment="1">
      <alignment horizontal="center" vertical="center"/>
    </xf>
    <xf numFmtId="38" fontId="27" fillId="0" borderId="0" xfId="35" applyFont="1" applyFill="1" applyAlignment="1">
      <alignment horizontal="center" vertical="center"/>
    </xf>
    <xf numFmtId="38" fontId="26" fillId="0" borderId="0" xfId="35" applyFont="1" applyFill="1" applyAlignment="1">
      <alignment horizontal="right" vertical="center"/>
    </xf>
    <xf numFmtId="38" fontId="26" fillId="0" borderId="0" xfId="35" applyFont="1" applyFill="1" applyBorder="1" applyAlignment="1">
      <alignment vertical="center"/>
    </xf>
    <xf numFmtId="38" fontId="27" fillId="0" borderId="0" xfId="35" applyFont="1" applyFill="1" applyBorder="1" applyAlignment="1">
      <alignment vertical="center"/>
    </xf>
    <xf numFmtId="38" fontId="27" fillId="0" borderId="0" xfId="35" applyFont="1" applyFill="1" applyAlignment="1">
      <alignment vertical="center"/>
    </xf>
    <xf numFmtId="38" fontId="30" fillId="0" borderId="0" xfId="35" applyFont="1" applyFill="1" applyAlignment="1">
      <alignment vertical="center"/>
    </xf>
    <xf numFmtId="38" fontId="27" fillId="0" borderId="17" xfId="35" applyFont="1" applyFill="1" applyBorder="1" applyAlignment="1">
      <alignment vertical="center"/>
    </xf>
    <xf numFmtId="38" fontId="26" fillId="0" borderId="25" xfId="35" applyFont="1" applyFill="1" applyBorder="1" applyAlignment="1">
      <alignment horizontal="left" vertical="center" wrapText="1"/>
    </xf>
    <xf numFmtId="38" fontId="26" fillId="0" borderId="26" xfId="35" applyFont="1" applyFill="1" applyBorder="1" applyAlignment="1">
      <alignment horizontal="left" vertical="center" wrapText="1"/>
    </xf>
    <xf numFmtId="38" fontId="26" fillId="0" borderId="19" xfId="35" applyFont="1" applyFill="1" applyBorder="1" applyAlignment="1">
      <alignment horizontal="center" vertical="distributed" textRotation="255" indent="3"/>
    </xf>
    <xf numFmtId="38" fontId="26" fillId="0" borderId="19" xfId="35" applyFont="1" applyFill="1" applyBorder="1" applyAlignment="1">
      <alignment horizontal="center" vertical="center"/>
    </xf>
    <xf numFmtId="38" fontId="26" fillId="0" borderId="19" xfId="35" applyFont="1" applyFill="1" applyBorder="1" applyAlignment="1">
      <alignment horizontal="center" vertical="distributed" textRotation="255" indent="2"/>
    </xf>
    <xf numFmtId="38" fontId="26" fillId="0" borderId="19" xfId="35" applyFont="1" applyFill="1" applyBorder="1" applyAlignment="1">
      <alignment horizontal="center" vertical="center" textRotation="255"/>
    </xf>
    <xf numFmtId="38" fontId="26" fillId="0" borderId="27" xfId="35" applyFont="1" applyFill="1" applyBorder="1" applyAlignment="1">
      <alignment horizontal="left" vertical="center" wrapText="1"/>
    </xf>
    <xf numFmtId="38" fontId="26" fillId="0" borderId="28" xfId="35" applyFont="1" applyFill="1" applyBorder="1" applyAlignment="1">
      <alignment horizontal="left" vertical="center" wrapText="1"/>
    </xf>
    <xf numFmtId="38" fontId="30" fillId="0" borderId="20" xfId="35" applyFont="1" applyFill="1" applyBorder="1" applyAlignment="1">
      <alignment horizontal="right" vertical="center" shrinkToFit="1"/>
    </xf>
    <xf numFmtId="38" fontId="26" fillId="0" borderId="20" xfId="35" applyFont="1" applyFill="1" applyBorder="1" applyAlignment="1">
      <alignment horizontal="distributed" vertical="center"/>
    </xf>
    <xf numFmtId="38" fontId="28" fillId="0" borderId="20" xfId="35" applyFont="1" applyFill="1" applyBorder="1" applyAlignment="1">
      <alignment horizontal="distributed" vertical="center"/>
    </xf>
    <xf numFmtId="38" fontId="26" fillId="0" borderId="20" xfId="35" applyFont="1" applyFill="1" applyBorder="1" applyAlignment="1">
      <alignment vertical="center"/>
    </xf>
    <xf numFmtId="38" fontId="26" fillId="0" borderId="29" xfId="35" applyFont="1" applyFill="1" applyBorder="1" applyAlignment="1">
      <alignment horizontal="center" vertical="center" wrapText="1"/>
    </xf>
    <xf numFmtId="38" fontId="26" fillId="0" borderId="30" xfId="35" applyFont="1" applyFill="1" applyBorder="1" applyAlignment="1">
      <alignment horizontal="center" vertical="center"/>
    </xf>
    <xf numFmtId="38" fontId="26" fillId="0" borderId="11" xfId="35" applyFont="1" applyFill="1" applyBorder="1" applyAlignment="1">
      <alignment horizontal="right" vertical="center" shrinkToFit="1"/>
    </xf>
    <xf numFmtId="38" fontId="26" fillId="0" borderId="11" xfId="35" applyFont="1" applyFill="1" applyBorder="1" applyAlignment="1">
      <alignment horizontal="right" vertical="center"/>
    </xf>
    <xf numFmtId="38" fontId="27" fillId="0" borderId="11" xfId="35" applyFont="1" applyFill="1" applyBorder="1" applyAlignment="1">
      <alignment horizontal="right" vertical="center"/>
    </xf>
    <xf numFmtId="38" fontId="26" fillId="0" borderId="10" xfId="35" applyFont="1" applyFill="1" applyBorder="1" applyAlignment="1">
      <alignment horizontal="center" vertical="center"/>
    </xf>
    <xf numFmtId="38" fontId="26" fillId="0" borderId="12" xfId="35" applyFont="1" applyFill="1" applyBorder="1" applyAlignment="1">
      <alignment horizontal="center" vertical="center"/>
    </xf>
    <xf numFmtId="38" fontId="27" fillId="0" borderId="0" xfId="35" applyFont="1" applyFill="1" applyBorder="1" applyAlignment="1">
      <alignment horizontal="right" vertical="center"/>
    </xf>
    <xf numFmtId="3" fontId="26" fillId="0" borderId="0" xfId="38" applyNumberFormat="1" applyFont="1" applyAlignment="1">
      <alignment vertical="center"/>
    </xf>
    <xf numFmtId="3" fontId="26" fillId="0" borderId="11" xfId="38" applyNumberFormat="1" applyFont="1" applyBorder="1" applyAlignment="1">
      <alignment vertical="center"/>
    </xf>
    <xf numFmtId="38" fontId="26" fillId="0" borderId="31" xfId="35" applyFont="1" applyFill="1" applyBorder="1" applyAlignment="1">
      <alignment horizontal="center" vertical="center" wrapText="1"/>
    </xf>
    <xf numFmtId="38" fontId="26" fillId="0" borderId="32" xfId="35" applyFont="1" applyFill="1" applyBorder="1" applyAlignment="1">
      <alignment horizontal="center" vertical="center"/>
    </xf>
    <xf numFmtId="38" fontId="31" fillId="0" borderId="0" xfId="35" applyFont="1" applyFill="1" applyBorder="1" applyAlignment="1">
      <alignment horizontal="right" vertical="center"/>
    </xf>
    <xf numFmtId="38" fontId="26" fillId="0" borderId="33" xfId="35" applyFont="1" applyFill="1" applyBorder="1" applyAlignment="1">
      <alignment horizontal="center" vertical="center" wrapText="1"/>
    </xf>
    <xf numFmtId="38" fontId="26" fillId="0" borderId="34" xfId="35" applyFont="1" applyFill="1" applyBorder="1" applyAlignment="1">
      <alignment horizontal="center" vertical="center" wrapText="1"/>
    </xf>
    <xf numFmtId="38" fontId="32" fillId="0" borderId="0" xfId="35" applyFont="1" applyFill="1" applyBorder="1" applyAlignment="1">
      <alignment horizontal="right" vertical="center"/>
    </xf>
    <xf numFmtId="38" fontId="26" fillId="0" borderId="35" xfId="35" applyFont="1" applyFill="1" applyBorder="1" applyAlignment="1">
      <alignment horizontal="center" vertical="center" wrapText="1"/>
    </xf>
    <xf numFmtId="38" fontId="28" fillId="0" borderId="34" xfId="35" applyFont="1" applyFill="1" applyBorder="1" applyAlignment="1">
      <alignment horizontal="center" vertical="center" wrapText="1" shrinkToFit="1"/>
    </xf>
    <xf numFmtId="38" fontId="27" fillId="0" borderId="0" xfId="35" applyFont="1" applyFill="1" applyAlignment="1">
      <alignment horizontal="left" vertical="center"/>
    </xf>
    <xf numFmtId="38" fontId="27" fillId="0" borderId="0" xfId="35" applyFont="1" applyFill="1" applyBorder="1" applyAlignment="1">
      <alignment horizontal="left" vertical="center"/>
    </xf>
    <xf numFmtId="38" fontId="30" fillId="0" borderId="0" xfId="35" applyFont="1" applyFill="1" applyBorder="1" applyAlignment="1">
      <alignment horizontal="left" vertical="center"/>
    </xf>
    <xf numFmtId="38" fontId="26" fillId="0" borderId="36" xfId="35" applyFont="1" applyFill="1" applyBorder="1" applyAlignment="1">
      <alignment horizontal="center" vertical="center" wrapText="1"/>
    </xf>
    <xf numFmtId="38" fontId="28" fillId="0" borderId="37" xfId="35" applyFont="1" applyFill="1" applyBorder="1" applyAlignment="1">
      <alignment horizontal="center" vertical="center" wrapText="1" shrinkToFit="1"/>
    </xf>
    <xf numFmtId="38" fontId="27" fillId="0" borderId="20" xfId="35" applyFont="1" applyFill="1" applyBorder="1" applyAlignment="1">
      <alignment horizontal="right" vertical="center"/>
    </xf>
    <xf numFmtId="38" fontId="26" fillId="0" borderId="21" xfId="35" applyFont="1" applyFill="1" applyBorder="1" applyAlignment="1">
      <alignment horizontal="center" vertical="center"/>
    </xf>
    <xf numFmtId="38" fontId="26" fillId="0" borderId="18" xfId="35" applyFont="1" applyFill="1" applyBorder="1" applyAlignment="1">
      <alignment horizontal="center" vertical="center"/>
    </xf>
    <xf numFmtId="38" fontId="26" fillId="0" borderId="16" xfId="35" applyFont="1" applyFill="1" applyBorder="1" applyAlignment="1">
      <alignment horizontal="center" vertical="center"/>
    </xf>
    <xf numFmtId="38" fontId="28" fillId="0" borderId="37" xfId="35" applyFont="1" applyFill="1" applyBorder="1" applyAlignment="1">
      <alignment horizontal="center" vertical="center" wrapText="1"/>
    </xf>
    <xf numFmtId="38" fontId="26" fillId="0" borderId="38" xfId="35" applyFont="1" applyFill="1" applyBorder="1" applyAlignment="1">
      <alignment horizontal="center" vertical="center"/>
    </xf>
    <xf numFmtId="38" fontId="26" fillId="0" borderId="16" xfId="35" applyFont="1" applyFill="1" applyBorder="1" applyAlignment="1">
      <alignment horizontal="center" vertical="center" wrapText="1"/>
    </xf>
    <xf numFmtId="38" fontId="26" fillId="0" borderId="39" xfId="35" applyFont="1" applyFill="1" applyBorder="1" applyAlignment="1">
      <alignment horizontal="left" vertical="center" wrapText="1"/>
    </xf>
    <xf numFmtId="38" fontId="26" fillId="0" borderId="40" xfId="35" applyFont="1" applyFill="1" applyBorder="1" applyAlignment="1">
      <alignment horizontal="left" vertical="center" wrapText="1"/>
    </xf>
    <xf numFmtId="38" fontId="30" fillId="0" borderId="0" xfId="35" applyFont="1" applyFill="1" applyBorder="1" applyAlignment="1">
      <alignment horizontal="right" vertical="center" shrinkToFit="1"/>
    </xf>
    <xf numFmtId="38" fontId="26" fillId="0" borderId="0" xfId="35" applyFont="1" applyFill="1" applyBorder="1" applyAlignment="1">
      <alignment horizontal="distributed" vertical="center"/>
    </xf>
    <xf numFmtId="38" fontId="28" fillId="0" borderId="0" xfId="35" applyFont="1" applyFill="1" applyBorder="1" applyAlignment="1">
      <alignment horizontal="distributed" vertical="center"/>
    </xf>
    <xf numFmtId="38" fontId="27" fillId="0" borderId="17" xfId="35" applyFont="1" applyFill="1" applyBorder="1" applyAlignment="1">
      <alignment horizontal="center" vertical="center"/>
    </xf>
    <xf numFmtId="38" fontId="26" fillId="0" borderId="41" xfId="35" applyFont="1" applyFill="1" applyBorder="1" applyAlignment="1">
      <alignment horizontal="left" vertical="center" wrapText="1"/>
    </xf>
    <xf numFmtId="38" fontId="26" fillId="0" borderId="42" xfId="35" applyFont="1" applyFill="1" applyBorder="1" applyAlignment="1">
      <alignment horizontal="left" vertical="center" wrapText="1"/>
    </xf>
    <xf numFmtId="38" fontId="26" fillId="0" borderId="20" xfId="35" applyFont="1" applyFill="1" applyBorder="1" applyAlignment="1">
      <alignment horizontal="center" vertical="distributed" textRotation="255" indent="3"/>
    </xf>
    <xf numFmtId="38" fontId="26" fillId="0" borderId="20" xfId="35" applyFont="1" applyFill="1" applyBorder="1" applyAlignment="1">
      <alignment horizontal="center" vertical="center"/>
    </xf>
    <xf numFmtId="38" fontId="26" fillId="0" borderId="20" xfId="35" applyFont="1" applyFill="1" applyBorder="1" applyAlignment="1">
      <alignment horizontal="center" vertical="distributed" textRotation="255" indent="2"/>
    </xf>
    <xf numFmtId="38" fontId="26" fillId="0" borderId="20" xfId="35" applyFont="1" applyFill="1" applyBorder="1" applyAlignment="1">
      <alignment horizontal="center" vertical="center" textRotation="255"/>
    </xf>
    <xf numFmtId="38" fontId="32" fillId="0" borderId="17" xfId="35" applyFont="1" applyFill="1" applyBorder="1" applyAlignment="1">
      <alignment vertical="center"/>
    </xf>
    <xf numFmtId="3" fontId="26" fillId="0" borderId="0" xfId="38" applyNumberFormat="1" applyFont="1" applyAlignment="1">
      <alignment horizontal="right" vertical="center"/>
    </xf>
    <xf numFmtId="3" fontId="26" fillId="0" borderId="11" xfId="38" applyNumberFormat="1" applyFont="1" applyBorder="1" applyAlignment="1">
      <alignment horizontal="right" vertical="center"/>
    </xf>
    <xf numFmtId="38" fontId="26" fillId="0" borderId="0" xfId="35" applyFont="1" applyFill="1" applyBorder="1" applyAlignment="1">
      <alignment horizontal="center" vertical="center"/>
    </xf>
    <xf numFmtId="38" fontId="30" fillId="0" borderId="19" xfId="35" applyFont="1" applyFill="1" applyBorder="1" applyAlignment="1">
      <alignment horizontal="right" vertical="center" shrinkToFit="1"/>
    </xf>
    <xf numFmtId="38" fontId="26" fillId="0" borderId="43" xfId="35" applyFont="1" applyFill="1" applyBorder="1" applyAlignment="1">
      <alignment horizontal="left" vertical="center" wrapText="1"/>
    </xf>
    <xf numFmtId="38" fontId="26" fillId="0" borderId="44" xfId="35" applyFont="1" applyFill="1" applyBorder="1" applyAlignment="1">
      <alignment horizontal="left" vertical="center" wrapText="1"/>
    </xf>
    <xf numFmtId="38" fontId="30" fillId="0" borderId="0" xfId="35" applyFont="1" applyFill="1" applyBorder="1" applyAlignment="1">
      <alignment vertical="center"/>
    </xf>
    <xf numFmtId="38" fontId="26" fillId="0" borderId="19" xfId="35" applyFont="1" applyFill="1" applyBorder="1" applyAlignment="1">
      <alignment horizontal="center" vertical="distributed" textRotation="255" indent="1"/>
    </xf>
    <xf numFmtId="38" fontId="26" fillId="0" borderId="20" xfId="35" applyFont="1" applyFill="1" applyBorder="1" applyAlignment="1">
      <alignment horizontal="center" vertical="distributed" textRotation="255" indent="1"/>
    </xf>
    <xf numFmtId="38" fontId="26" fillId="0" borderId="22" xfId="35" applyFont="1" applyFill="1" applyBorder="1" applyAlignment="1">
      <alignment horizontal="center" vertical="distributed" textRotation="255" indent="3"/>
    </xf>
    <xf numFmtId="38" fontId="26" fillId="0" borderId="38" xfId="35" applyFont="1" applyFill="1" applyBorder="1" applyAlignment="1">
      <alignment horizontal="distributed" vertical="center"/>
    </xf>
    <xf numFmtId="38" fontId="26" fillId="0" borderId="12" xfId="35" applyFont="1" applyFill="1" applyBorder="1" applyAlignment="1">
      <alignment horizontal="right" vertical="center"/>
    </xf>
    <xf numFmtId="38" fontId="26" fillId="0" borderId="22" xfId="35" applyFont="1" applyFill="1" applyBorder="1" applyAlignment="1">
      <alignment horizontal="right" vertical="center"/>
    </xf>
    <xf numFmtId="38" fontId="26" fillId="0" borderId="17" xfId="35" applyNumberFormat="1" applyFont="1" applyFill="1" applyBorder="1" applyAlignment="1">
      <alignment horizontal="right" vertical="center"/>
    </xf>
    <xf numFmtId="38" fontId="26" fillId="0" borderId="17" xfId="35" applyFont="1" applyFill="1" applyBorder="1" applyAlignment="1">
      <alignment horizontal="distributed" vertical="center"/>
    </xf>
    <xf numFmtId="38" fontId="26" fillId="0" borderId="38" xfId="35" applyFont="1" applyFill="1" applyBorder="1" applyAlignment="1">
      <alignment horizontal="center" vertical="distributed" textRotation="255" indent="3"/>
    </xf>
    <xf numFmtId="0" fontId="26" fillId="0" borderId="19" xfId="38" applyFont="1" applyFill="1" applyBorder="1" applyAlignment="1">
      <alignment horizontal="center" vertical="center"/>
    </xf>
    <xf numFmtId="0" fontId="26" fillId="0" borderId="0" xfId="38" applyFont="1" applyFill="1" applyAlignment="1">
      <alignment horizontal="left" vertical="center"/>
    </xf>
    <xf numFmtId="0" fontId="27" fillId="0" borderId="0" xfId="38" applyFont="1" applyFill="1" applyBorder="1" applyAlignment="1">
      <alignment horizontal="center" vertical="center"/>
    </xf>
    <xf numFmtId="49" fontId="27" fillId="0" borderId="0" xfId="38" applyNumberFormat="1" applyFont="1" applyFill="1" applyBorder="1" applyAlignment="1">
      <alignment vertical="center"/>
    </xf>
    <xf numFmtId="0" fontId="26" fillId="0" borderId="21" xfId="38" applyFont="1" applyFill="1" applyBorder="1" applyAlignment="1">
      <alignment horizontal="right" vertical="center"/>
    </xf>
    <xf numFmtId="0" fontId="26" fillId="0" borderId="22" xfId="38" applyFont="1" applyFill="1" applyBorder="1" applyAlignment="1">
      <alignment vertical="center"/>
    </xf>
    <xf numFmtId="49" fontId="27" fillId="0" borderId="19" xfId="38" applyNumberFormat="1" applyFont="1" applyFill="1" applyBorder="1" applyAlignment="1">
      <alignment horizontal="distributed" vertical="center" wrapText="1" indent="2"/>
    </xf>
    <xf numFmtId="49" fontId="26" fillId="0" borderId="19" xfId="38" applyNumberFormat="1" applyFont="1" applyFill="1" applyBorder="1" applyAlignment="1">
      <alignment horizontal="center" vertical="center" wrapText="1"/>
    </xf>
    <xf numFmtId="49" fontId="27" fillId="0" borderId="19" xfId="38" applyNumberFormat="1" applyFont="1" applyFill="1" applyBorder="1" applyAlignment="1">
      <alignment horizontal="center" vertical="center"/>
    </xf>
    <xf numFmtId="49" fontId="26" fillId="0" borderId="19" xfId="38" applyNumberFormat="1" applyFont="1" applyFill="1" applyBorder="1" applyAlignment="1">
      <alignment horizontal="center" vertical="center"/>
    </xf>
    <xf numFmtId="38" fontId="28" fillId="0" borderId="0" xfId="35" applyFont="1" applyFill="1" applyBorder="1" applyAlignment="1">
      <alignment vertical="center"/>
    </xf>
    <xf numFmtId="0" fontId="28" fillId="0" borderId="0" xfId="38" applyFont="1" applyFill="1" applyBorder="1" applyAlignment="1">
      <alignment horizontal="left" vertical="center"/>
    </xf>
    <xf numFmtId="0" fontId="26" fillId="0" borderId="0" xfId="38" applyFont="1" applyFill="1" applyBorder="1" applyAlignment="1">
      <alignment horizontal="center" vertical="center"/>
    </xf>
    <xf numFmtId="0" fontId="26" fillId="0" borderId="16" xfId="38" applyFont="1" applyFill="1" applyBorder="1" applyAlignment="1">
      <alignment horizontal="right" vertical="center"/>
    </xf>
    <xf numFmtId="0" fontId="26" fillId="0" borderId="38" xfId="38" applyFont="1" applyFill="1" applyBorder="1" applyAlignment="1">
      <alignment vertical="center"/>
    </xf>
    <xf numFmtId="49" fontId="26" fillId="0" borderId="16" xfId="38" applyNumberFormat="1" applyFont="1" applyFill="1" applyBorder="1" applyAlignment="1">
      <alignment horizontal="distributed" vertical="center" wrapText="1"/>
    </xf>
    <xf numFmtId="0" fontId="27" fillId="0" borderId="20" xfId="38" applyFont="1" applyFill="1" applyBorder="1" applyAlignment="1">
      <alignment horizontal="distributed" vertical="center" wrapText="1" indent="2"/>
    </xf>
    <xf numFmtId="49" fontId="26" fillId="0" borderId="20" xfId="38" applyNumberFormat="1" applyFont="1" applyFill="1" applyBorder="1" applyAlignment="1">
      <alignment horizontal="distributed" vertical="center" wrapText="1"/>
    </xf>
    <xf numFmtId="49" fontId="27" fillId="0" borderId="20" xfId="38" applyNumberFormat="1" applyFont="1" applyFill="1" applyBorder="1" applyAlignment="1">
      <alignment horizontal="distributed" vertical="center" wrapText="1" indent="1"/>
    </xf>
    <xf numFmtId="49" fontId="26" fillId="0" borderId="20" xfId="38" applyNumberFormat="1" applyFont="1" applyFill="1" applyBorder="1" applyAlignment="1">
      <alignment horizontal="left" vertical="center" wrapText="1"/>
    </xf>
    <xf numFmtId="49" fontId="26" fillId="0" borderId="0" xfId="38" applyNumberFormat="1" applyFont="1" applyFill="1" applyBorder="1" applyAlignment="1">
      <alignment horizontal="left" vertical="center" wrapText="1"/>
    </xf>
    <xf numFmtId="0" fontId="26" fillId="0" borderId="0" xfId="38" applyFont="1" applyFill="1" applyBorder="1" applyAlignment="1">
      <alignment horizontal="center" vertical="center" wrapText="1"/>
    </xf>
    <xf numFmtId="38" fontId="27" fillId="0" borderId="0" xfId="35" applyFont="1" applyFill="1" applyBorder="1" applyAlignment="1">
      <alignment horizontal="center" vertical="center"/>
    </xf>
    <xf numFmtId="38" fontId="26" fillId="0" borderId="10" xfId="35" applyFont="1" applyFill="1" applyBorder="1" applyAlignment="1">
      <alignment horizontal="center" vertical="center" wrapText="1" justifyLastLine="1"/>
    </xf>
    <xf numFmtId="38" fontId="26" fillId="0" borderId="12" xfId="35" applyFont="1" applyFill="1" applyBorder="1" applyAlignment="1">
      <alignment horizontal="center" vertical="center" wrapText="1" justifyLastLine="1"/>
    </xf>
    <xf numFmtId="38" fontId="26" fillId="0" borderId="10" xfId="35" applyFont="1" applyFill="1" applyBorder="1" applyAlignment="1">
      <alignment horizontal="right" vertical="center" wrapText="1"/>
    </xf>
    <xf numFmtId="38" fontId="27" fillId="0" borderId="0" xfId="35" applyFont="1" applyFill="1" applyBorder="1" applyAlignment="1">
      <alignment horizontal="centerContinuous" vertical="center"/>
    </xf>
    <xf numFmtId="0" fontId="27" fillId="0" borderId="0" xfId="38" applyFont="1" applyFill="1" applyBorder="1" applyAlignment="1">
      <alignment horizontal="left" vertical="center"/>
    </xf>
    <xf numFmtId="181" fontId="26" fillId="0" borderId="0" xfId="38" applyNumberFormat="1" applyFont="1" applyFill="1" applyAlignment="1">
      <alignment horizontal="center" vertical="center"/>
    </xf>
    <xf numFmtId="181" fontId="27" fillId="0" borderId="0" xfId="38" applyNumberFormat="1" applyFont="1" applyFill="1" applyBorder="1" applyAlignment="1">
      <alignment vertical="center"/>
    </xf>
    <xf numFmtId="181" fontId="26" fillId="0" borderId="21" xfId="38" applyNumberFormat="1" applyFont="1" applyFill="1" applyBorder="1" applyAlignment="1">
      <alignment horizontal="right" vertical="center"/>
    </xf>
    <xf numFmtId="181" fontId="26" fillId="0" borderId="22" xfId="38" applyNumberFormat="1" applyFont="1" applyFill="1" applyBorder="1" applyAlignment="1">
      <alignment vertical="center"/>
    </xf>
    <xf numFmtId="181" fontId="26" fillId="0" borderId="21" xfId="38" applyNumberFormat="1" applyFont="1" applyFill="1" applyBorder="1" applyAlignment="1">
      <alignment horizontal="center" vertical="center"/>
    </xf>
    <xf numFmtId="38" fontId="27" fillId="0" borderId="19" xfId="38" applyNumberFormat="1" applyFont="1" applyFill="1" applyBorder="1" applyAlignment="1">
      <alignment horizontal="center" vertical="center"/>
    </xf>
    <xf numFmtId="38" fontId="27" fillId="0" borderId="19" xfId="38" applyNumberFormat="1" applyFont="1" applyFill="1" applyBorder="1" applyAlignment="1">
      <alignment horizontal="center" vertical="center" wrapText="1"/>
    </xf>
    <xf numFmtId="38" fontId="26" fillId="0" borderId="19" xfId="38" applyNumberFormat="1" applyFont="1" applyFill="1" applyBorder="1" applyAlignment="1">
      <alignment horizontal="center" vertical="center" wrapText="1"/>
    </xf>
    <xf numFmtId="181" fontId="26" fillId="0" borderId="16" xfId="38" applyNumberFormat="1" applyFont="1" applyFill="1" applyBorder="1" applyAlignment="1">
      <alignment horizontal="right" vertical="center"/>
    </xf>
    <xf numFmtId="181" fontId="26" fillId="0" borderId="38" xfId="38" applyNumberFormat="1" applyFont="1" applyFill="1" applyBorder="1" applyAlignment="1">
      <alignment vertical="center"/>
    </xf>
    <xf numFmtId="181" fontId="26" fillId="0" borderId="16" xfId="38" applyNumberFormat="1" applyFont="1" applyFill="1" applyBorder="1" applyAlignment="1">
      <alignment horizontal="distributed" vertical="center" wrapText="1"/>
    </xf>
    <xf numFmtId="38" fontId="27" fillId="0" borderId="20" xfId="38" applyNumberFormat="1" applyFont="1" applyFill="1" applyBorder="1" applyAlignment="1">
      <alignment horizontal="distributed" vertical="center" wrapText="1" indent="1"/>
    </xf>
    <xf numFmtId="38" fontId="26" fillId="0" borderId="20" xfId="38" applyNumberFormat="1" applyFont="1" applyFill="1" applyBorder="1" applyAlignment="1">
      <alignment horizontal="left" vertical="center" wrapText="1"/>
    </xf>
    <xf numFmtId="38" fontId="26" fillId="0" borderId="20" xfId="38" applyNumberFormat="1" applyFont="1" applyFill="1" applyBorder="1" applyAlignment="1">
      <alignment vertical="center" wrapText="1"/>
    </xf>
    <xf numFmtId="38" fontId="26" fillId="0" borderId="0" xfId="35" applyFont="1" applyFill="1" applyAlignment="1">
      <alignment horizontal="centerContinuous" vertical="center"/>
    </xf>
    <xf numFmtId="0" fontId="26" fillId="0" borderId="0" xfId="38" applyFont="1" applyFill="1" applyBorder="1" applyAlignment="1">
      <alignment horizontal="left" vertical="center"/>
    </xf>
    <xf numFmtId="38" fontId="27" fillId="0" borderId="45" xfId="38" applyNumberFormat="1" applyFont="1" applyFill="1" applyBorder="1" applyAlignment="1">
      <alignment horizontal="center" vertical="center"/>
    </xf>
    <xf numFmtId="38" fontId="26" fillId="0" borderId="45" xfId="35" applyFont="1" applyFill="1" applyBorder="1" applyAlignment="1">
      <alignment horizontal="center" vertical="center"/>
    </xf>
    <xf numFmtId="0" fontId="26" fillId="0" borderId="45" xfId="38" applyFont="1" applyFill="1" applyBorder="1" applyAlignment="1">
      <alignment horizontal="center" vertical="center"/>
    </xf>
    <xf numFmtId="181" fontId="26" fillId="0" borderId="19" xfId="38" applyNumberFormat="1" applyFont="1" applyFill="1" applyBorder="1" applyAlignment="1">
      <alignment horizontal="center" vertical="center"/>
    </xf>
    <xf numFmtId="38" fontId="26" fillId="0" borderId="20" xfId="38" applyNumberFormat="1" applyFont="1" applyFill="1" applyBorder="1" applyAlignment="1">
      <alignment horizontal="distributed" vertical="center" wrapText="1" indent="1"/>
    </xf>
    <xf numFmtId="181" fontId="26" fillId="0" borderId="20" xfId="38" applyNumberFormat="1" applyFont="1" applyFill="1" applyBorder="1" applyAlignment="1">
      <alignment horizontal="left" vertical="center" wrapText="1"/>
    </xf>
    <xf numFmtId="38" fontId="27" fillId="0" borderId="0" xfId="35" applyFont="1" applyFill="1" applyAlignment="1">
      <alignment horizontal="centerContinuous" vertical="center"/>
    </xf>
    <xf numFmtId="49" fontId="26" fillId="0" borderId="0" xfId="38" applyNumberFormat="1" applyFont="1" applyFill="1" applyBorder="1" applyAlignment="1">
      <alignment vertical="center"/>
    </xf>
    <xf numFmtId="0" fontId="27" fillId="0" borderId="45" xfId="38" applyFont="1" applyFill="1" applyBorder="1" applyAlignment="1">
      <alignment horizontal="center" vertical="center"/>
    </xf>
    <xf numFmtId="0" fontId="26" fillId="0" borderId="0" xfId="38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38" fontId="26" fillId="0" borderId="22" xfId="38" applyNumberFormat="1" applyFont="1" applyFill="1" applyBorder="1" applyAlignment="1">
      <alignment horizontal="center" vertical="center"/>
    </xf>
    <xf numFmtId="38" fontId="26" fillId="0" borderId="38" xfId="38" applyNumberFormat="1" applyFont="1" applyFill="1" applyBorder="1" applyAlignment="1">
      <alignment vertical="center" wrapText="1"/>
    </xf>
    <xf numFmtId="0" fontId="27" fillId="0" borderId="0" xfId="38" applyFont="1" applyFill="1" applyAlignment="1">
      <alignment horizontal="left" vertical="center"/>
    </xf>
    <xf numFmtId="49" fontId="27" fillId="0" borderId="17" xfId="38" applyNumberFormat="1" applyFont="1" applyFill="1" applyBorder="1" applyAlignment="1">
      <alignment vertical="center" shrinkToFit="1"/>
    </xf>
    <xf numFmtId="0" fontId="26" fillId="0" borderId="19" xfId="39" applyNumberFormat="1" applyFont="1" applyFill="1" applyBorder="1" applyAlignment="1">
      <alignment horizontal="center" vertical="center" wrapText="1"/>
    </xf>
    <xf numFmtId="49" fontId="26" fillId="0" borderId="18" xfId="38" applyNumberFormat="1" applyFont="1" applyFill="1" applyBorder="1" applyAlignment="1">
      <alignment horizontal="center" vertical="center"/>
    </xf>
    <xf numFmtId="0" fontId="26" fillId="0" borderId="16" xfId="38" applyFont="1" applyFill="1" applyBorder="1" applyAlignment="1">
      <alignment horizontal="center" vertical="center" wrapText="1"/>
    </xf>
    <xf numFmtId="0" fontId="26" fillId="0" borderId="38" xfId="38" applyFont="1" applyFill="1" applyBorder="1" applyAlignment="1">
      <alignment horizontal="center" vertical="center" wrapText="1"/>
    </xf>
    <xf numFmtId="49" fontId="26" fillId="0" borderId="10" xfId="38" applyNumberFormat="1" applyFont="1" applyFill="1" applyBorder="1" applyAlignment="1">
      <alignment horizontal="right" vertical="center"/>
    </xf>
    <xf numFmtId="49" fontId="26" fillId="0" borderId="16" xfId="38" applyNumberFormat="1" applyFont="1" applyFill="1" applyBorder="1" applyAlignment="1">
      <alignment horizontal="center" vertical="center" wrapText="1"/>
    </xf>
    <xf numFmtId="49" fontId="26" fillId="0" borderId="38" xfId="38" applyNumberFormat="1" applyFont="1" applyFill="1" applyBorder="1" applyAlignment="1">
      <alignment horizontal="center" vertical="center" wrapText="1"/>
    </xf>
    <xf numFmtId="49" fontId="26" fillId="0" borderId="16" xfId="38" applyNumberFormat="1" applyFont="1" applyFill="1" applyBorder="1" applyAlignment="1">
      <alignment horizontal="right" vertical="center"/>
    </xf>
    <xf numFmtId="49" fontId="27" fillId="0" borderId="0" xfId="38" applyNumberFormat="1" applyFont="1" applyFill="1" applyAlignment="1">
      <alignment vertical="center" shrinkToFit="1"/>
    </xf>
    <xf numFmtId="3" fontId="26" fillId="0" borderId="0" xfId="38" applyNumberFormat="1" applyFont="1" applyFill="1" applyAlignment="1">
      <alignment horizontal="center" vertical="center"/>
    </xf>
    <xf numFmtId="0" fontId="35" fillId="0" borderId="0" xfId="0" applyFont="1">
      <alignment vertical="center"/>
    </xf>
    <xf numFmtId="0" fontId="26" fillId="0" borderId="21" xfId="38" applyFont="1" applyFill="1" applyBorder="1" applyAlignment="1">
      <alignment horizontal="centerContinuous" vertical="center"/>
    </xf>
    <xf numFmtId="49" fontId="26" fillId="0" borderId="18" xfId="38" applyNumberFormat="1" applyFont="1" applyFill="1" applyBorder="1" applyAlignment="1">
      <alignment horizontal="center" vertical="center" shrinkToFit="1"/>
    </xf>
    <xf numFmtId="49" fontId="26" fillId="0" borderId="10" xfId="38" applyNumberFormat="1" applyFont="1" applyFill="1" applyBorder="1" applyAlignment="1">
      <alignment horizontal="center" vertical="center" wrapText="1"/>
    </xf>
    <xf numFmtId="49" fontId="26" fillId="0" borderId="12" xfId="38" applyNumberFormat="1" applyFont="1" applyFill="1" applyBorder="1" applyAlignment="1">
      <alignment horizontal="center" vertical="center" wrapText="1"/>
    </xf>
    <xf numFmtId="3" fontId="26" fillId="0" borderId="19" xfId="38" applyNumberFormat="1" applyFont="1" applyFill="1" applyBorder="1" applyAlignment="1">
      <alignment horizontal="right" vertical="center"/>
    </xf>
    <xf numFmtId="49" fontId="26" fillId="0" borderId="22" xfId="38" applyNumberFormat="1" applyFont="1" applyFill="1" applyBorder="1" applyAlignment="1">
      <alignment horizontal="center" vertical="center" wrapText="1"/>
    </xf>
    <xf numFmtId="0" fontId="26" fillId="0" borderId="17" xfId="38" applyFont="1" applyFill="1" applyBorder="1" applyAlignment="1">
      <alignment horizontal="left" vertical="center" wrapText="1"/>
    </xf>
    <xf numFmtId="3" fontId="26" fillId="0" borderId="12" xfId="38" applyNumberFormat="1" applyFont="1" applyFill="1" applyBorder="1" applyAlignment="1">
      <alignment horizontal="right" vertical="center"/>
    </xf>
    <xf numFmtId="38" fontId="26" fillId="0" borderId="0" xfId="35" applyFont="1" applyFill="1" applyAlignment="1">
      <alignment vertical="center" shrinkToFit="1"/>
    </xf>
    <xf numFmtId="0" fontId="27" fillId="0" borderId="0" xfId="38" applyFont="1" applyFill="1" applyAlignment="1">
      <alignment horizontal="right" vertical="center"/>
    </xf>
    <xf numFmtId="38" fontId="26" fillId="0" borderId="21" xfId="35" applyFont="1" applyFill="1" applyBorder="1" applyAlignment="1">
      <alignment horizontal="right" vertical="center" shrinkToFit="1"/>
    </xf>
    <xf numFmtId="38" fontId="26" fillId="0" borderId="19" xfId="35" applyFont="1" applyFill="1" applyBorder="1" applyAlignment="1">
      <alignment horizontal="center" vertical="center" wrapText="1" shrinkToFit="1"/>
    </xf>
    <xf numFmtId="38" fontId="26" fillId="0" borderId="19" xfId="35" applyFont="1" applyFill="1" applyBorder="1" applyAlignment="1">
      <alignment vertical="center" shrinkToFit="1"/>
    </xf>
    <xf numFmtId="38" fontId="26" fillId="0" borderId="22" xfId="35" applyFont="1" applyFill="1" applyBorder="1" applyAlignment="1">
      <alignment vertical="center" shrinkToFit="1"/>
    </xf>
    <xf numFmtId="38" fontId="27" fillId="0" borderId="19" xfId="35" applyFont="1" applyFill="1" applyBorder="1" applyAlignment="1">
      <alignment horizontal="distributed" vertical="center" indent="1" shrinkToFit="1"/>
    </xf>
    <xf numFmtId="38" fontId="27" fillId="0" borderId="19" xfId="35" applyFont="1" applyFill="1" applyBorder="1" applyAlignment="1">
      <alignment horizontal="center" vertical="center" shrinkToFit="1"/>
    </xf>
    <xf numFmtId="38" fontId="27" fillId="0" borderId="22" xfId="35" applyFont="1" applyFill="1" applyBorder="1" applyAlignment="1">
      <alignment horizontal="center" vertical="center" shrinkToFit="1"/>
    </xf>
    <xf numFmtId="0" fontId="27" fillId="0" borderId="17" xfId="38" applyFont="1" applyFill="1" applyBorder="1" applyAlignment="1">
      <alignment vertical="center"/>
    </xf>
    <xf numFmtId="0" fontId="26" fillId="0" borderId="11" xfId="38" applyFont="1" applyFill="1" applyBorder="1" applyAlignment="1">
      <alignment horizontal="left" vertical="center" wrapText="1"/>
    </xf>
    <xf numFmtId="0" fontId="26" fillId="0" borderId="12" xfId="38" applyFont="1" applyFill="1" applyBorder="1" applyAlignment="1">
      <alignment horizontal="left" vertical="center" wrapText="1"/>
    </xf>
    <xf numFmtId="0" fontId="36" fillId="0" borderId="19" xfId="38" applyFont="1" applyFill="1" applyBorder="1" applyAlignment="1">
      <alignment horizontal="right" vertical="center"/>
    </xf>
    <xf numFmtId="0" fontId="26" fillId="0" borderId="19" xfId="38" applyFont="1" applyFill="1" applyBorder="1" applyAlignment="1">
      <alignment horizontal="right" vertical="center"/>
    </xf>
    <xf numFmtId="0" fontId="37" fillId="0" borderId="12" xfId="38" applyFont="1" applyFill="1" applyBorder="1" applyAlignment="1">
      <alignment horizontal="right" vertical="center"/>
    </xf>
    <xf numFmtId="0" fontId="26" fillId="0" borderId="18" xfId="38" applyFont="1" applyFill="1" applyBorder="1" applyAlignment="1">
      <alignment vertical="top" wrapText="1"/>
    </xf>
    <xf numFmtId="0" fontId="26" fillId="0" borderId="0" xfId="38" applyFont="1" applyFill="1" applyBorder="1" applyAlignment="1">
      <alignment vertical="top" wrapText="1"/>
    </xf>
    <xf numFmtId="0" fontId="26" fillId="0" borderId="22" xfId="38" applyFont="1" applyFill="1" applyBorder="1" applyAlignment="1">
      <alignment horizontal="left" vertical="center"/>
    </xf>
    <xf numFmtId="0" fontId="26" fillId="0" borderId="18" xfId="38" applyFont="1" applyFill="1" applyBorder="1" applyAlignment="1">
      <alignment horizontal="left" vertical="top" wrapText="1"/>
    </xf>
    <xf numFmtId="0" fontId="26" fillId="0" borderId="0" xfId="38" applyFont="1" applyFill="1" applyBorder="1" applyAlignment="1">
      <alignment horizontal="left" vertical="top" wrapText="1"/>
    </xf>
    <xf numFmtId="38" fontId="26" fillId="0" borderId="21" xfId="35" applyFont="1" applyFill="1" applyBorder="1" applyAlignment="1">
      <alignment horizontal="center" vertical="center" wrapText="1"/>
    </xf>
    <xf numFmtId="38" fontId="26" fillId="0" borderId="22" xfId="35" applyFont="1" applyFill="1" applyBorder="1" applyAlignment="1">
      <alignment horizontal="center" vertical="center" wrapText="1"/>
    </xf>
    <xf numFmtId="38" fontId="26" fillId="0" borderId="19" xfId="35" applyFont="1" applyFill="1" applyBorder="1" applyAlignment="1">
      <alignment horizontal="right" vertical="center" shrinkToFit="1"/>
    </xf>
    <xf numFmtId="38" fontId="27" fillId="0" borderId="19" xfId="35" applyFont="1" applyBorder="1" applyAlignment="1">
      <alignment vertical="center"/>
    </xf>
    <xf numFmtId="38" fontId="26" fillId="0" borderId="19" xfId="35" applyFont="1" applyFill="1" applyBorder="1" applyAlignment="1">
      <alignment vertical="center"/>
    </xf>
    <xf numFmtId="38" fontId="27" fillId="0" borderId="22" xfId="35" applyFont="1" applyBorder="1" applyAlignment="1">
      <alignment vertical="center"/>
    </xf>
    <xf numFmtId="0" fontId="26" fillId="0" borderId="10" xfId="38" applyFont="1" applyFill="1" applyBorder="1" applyAlignment="1">
      <alignment horizontal="center" vertical="center"/>
    </xf>
    <xf numFmtId="0" fontId="26" fillId="0" borderId="12" xfId="38" applyFont="1" applyFill="1" applyBorder="1" applyAlignment="1">
      <alignment horizontal="center" vertical="center"/>
    </xf>
    <xf numFmtId="176" fontId="27" fillId="0" borderId="12" xfId="38" applyNumberFormat="1" applyFont="1" applyFill="1" applyBorder="1" applyAlignment="1">
      <alignment horizontal="right" vertical="center"/>
    </xf>
    <xf numFmtId="0" fontId="26" fillId="0" borderId="31" xfId="38" applyFont="1" applyFill="1" applyBorder="1" applyAlignment="1">
      <alignment horizontal="center" vertical="center"/>
    </xf>
    <xf numFmtId="0" fontId="26" fillId="0" borderId="46" xfId="38" applyFont="1" applyFill="1" applyBorder="1" applyAlignment="1">
      <alignment horizontal="center" vertical="center"/>
    </xf>
    <xf numFmtId="38" fontId="26" fillId="0" borderId="10" xfId="35" applyFont="1" applyFill="1" applyBorder="1" applyAlignment="1">
      <alignment horizontal="center" vertical="center" wrapText="1" shrinkToFit="1"/>
    </xf>
    <xf numFmtId="38" fontId="26" fillId="0" borderId="11" xfId="35" applyFont="1" applyFill="1" applyBorder="1" applyAlignment="1">
      <alignment horizontal="center" vertical="center" wrapText="1" shrinkToFit="1"/>
    </xf>
    <xf numFmtId="38" fontId="26" fillId="0" borderId="12" xfId="35" applyFont="1" applyFill="1" applyBorder="1" applyAlignment="1">
      <alignment horizontal="center" vertical="center" wrapText="1" shrinkToFit="1"/>
    </xf>
    <xf numFmtId="38" fontId="26" fillId="0" borderId="21" xfId="35" applyFont="1" applyFill="1" applyBorder="1" applyAlignment="1">
      <alignment horizontal="right" vertical="center"/>
    </xf>
    <xf numFmtId="0" fontId="26" fillId="0" borderId="47" xfId="38" applyFont="1" applyFill="1" applyBorder="1" applyAlignment="1">
      <alignment horizontal="center" vertical="center"/>
    </xf>
    <xf numFmtId="0" fontId="26" fillId="0" borderId="48" xfId="38" applyFont="1" applyFill="1" applyBorder="1" applyAlignment="1">
      <alignment horizontal="center" vertical="center"/>
    </xf>
    <xf numFmtId="0" fontId="26" fillId="0" borderId="49" xfId="38" applyFont="1" applyFill="1" applyBorder="1" applyAlignment="1">
      <alignment horizontal="center" vertical="center"/>
    </xf>
    <xf numFmtId="176" fontId="26" fillId="0" borderId="50" xfId="38" applyNumberFormat="1" applyFont="1" applyFill="1" applyBorder="1" applyAlignment="1">
      <alignment horizontal="right" vertical="center"/>
    </xf>
    <xf numFmtId="176" fontId="27" fillId="0" borderId="49" xfId="38" applyNumberFormat="1" applyFont="1" applyFill="1" applyBorder="1" applyAlignment="1">
      <alignment horizontal="right" vertical="center"/>
    </xf>
    <xf numFmtId="182" fontId="26" fillId="0" borderId="21" xfId="38" applyNumberFormat="1" applyFont="1" applyFill="1" applyBorder="1" applyAlignment="1">
      <alignment horizontal="right" vertical="center"/>
    </xf>
    <xf numFmtId="38" fontId="26" fillId="0" borderId="10" xfId="35" applyFont="1" applyFill="1" applyBorder="1" applyAlignment="1">
      <alignment horizontal="center" vertical="center" wrapText="1"/>
    </xf>
    <xf numFmtId="38" fontId="26" fillId="0" borderId="11" xfId="35" applyFont="1" applyFill="1" applyBorder="1" applyAlignment="1">
      <alignment horizontal="center" vertical="center" wrapText="1"/>
    </xf>
    <xf numFmtId="38" fontId="26" fillId="0" borderId="12" xfId="35" applyFont="1" applyFill="1" applyBorder="1" applyAlignment="1">
      <alignment horizontal="center" vertical="center" wrapText="1"/>
    </xf>
    <xf numFmtId="0" fontId="26" fillId="0" borderId="51" xfId="38" applyFont="1" applyFill="1" applyBorder="1" applyAlignment="1">
      <alignment horizontal="center" vertical="center" wrapText="1"/>
    </xf>
    <xf numFmtId="0" fontId="26" fillId="0" borderId="52" xfId="38" applyFont="1" applyFill="1" applyBorder="1" applyAlignment="1">
      <alignment horizontal="center" vertical="center" wrapText="1"/>
    </xf>
    <xf numFmtId="176" fontId="26" fillId="0" borderId="53" xfId="38" applyNumberFormat="1" applyFont="1" applyFill="1" applyBorder="1" applyAlignment="1">
      <alignment horizontal="right" vertical="center"/>
    </xf>
    <xf numFmtId="180" fontId="26" fillId="0" borderId="54" xfId="38" applyNumberFormat="1" applyFont="1" applyFill="1" applyBorder="1" applyAlignment="1">
      <alignment horizontal="right" vertical="center"/>
    </xf>
    <xf numFmtId="180" fontId="26" fillId="0" borderId="55" xfId="38" applyNumberFormat="1" applyFont="1" applyFill="1" applyBorder="1" applyAlignment="1">
      <alignment horizontal="right" vertical="center"/>
    </xf>
    <xf numFmtId="180" fontId="27" fillId="0" borderId="54" xfId="38" applyNumberFormat="1" applyFont="1" applyFill="1" applyBorder="1" applyAlignment="1">
      <alignment horizontal="right" vertical="center"/>
    </xf>
    <xf numFmtId="0" fontId="26" fillId="0" borderId="18" xfId="38" applyFont="1" applyFill="1" applyBorder="1" applyAlignment="1">
      <alignment horizontal="center" vertical="center"/>
    </xf>
    <xf numFmtId="176" fontId="27" fillId="0" borderId="22" xfId="38" applyNumberFormat="1" applyFont="1" applyFill="1" applyBorder="1" applyAlignment="1">
      <alignment horizontal="right" vertical="center"/>
    </xf>
    <xf numFmtId="0" fontId="26" fillId="0" borderId="56" xfId="38" applyFont="1" applyFill="1" applyBorder="1" applyAlignment="1">
      <alignment horizontal="center" vertical="center"/>
    </xf>
    <xf numFmtId="182" fontId="26" fillId="0" borderId="53" xfId="38" applyNumberFormat="1" applyFont="1" applyFill="1" applyBorder="1" applyAlignment="1">
      <alignment horizontal="right" vertical="center"/>
    </xf>
    <xf numFmtId="176" fontId="26" fillId="0" borderId="54" xfId="38" applyNumberFormat="1" applyFont="1" applyFill="1" applyBorder="1" applyAlignment="1">
      <alignment horizontal="right" vertical="center"/>
    </xf>
    <xf numFmtId="176" fontId="26" fillId="0" borderId="57" xfId="38" applyNumberFormat="1" applyFont="1" applyFill="1" applyBorder="1" applyAlignment="1">
      <alignment horizontal="right" vertical="center"/>
    </xf>
    <xf numFmtId="176" fontId="27" fillId="0" borderId="58" xfId="38" applyNumberFormat="1" applyFont="1" applyFill="1" applyBorder="1" applyAlignment="1">
      <alignment horizontal="right" vertical="center"/>
    </xf>
    <xf numFmtId="38" fontId="26" fillId="0" borderId="14" xfId="35" applyFont="1" applyFill="1" applyBorder="1" applyAlignment="1">
      <alignment horizontal="center" vertical="center"/>
    </xf>
    <xf numFmtId="38" fontId="26" fillId="0" borderId="11" xfId="35" applyFont="1" applyFill="1" applyBorder="1" applyAlignment="1">
      <alignment horizontal="center" vertical="center"/>
    </xf>
    <xf numFmtId="180" fontId="27" fillId="0" borderId="58" xfId="38" applyNumberFormat="1" applyFont="1" applyFill="1" applyBorder="1" applyAlignment="1">
      <alignment horizontal="right" vertical="center"/>
    </xf>
    <xf numFmtId="176" fontId="27" fillId="0" borderId="59" xfId="38" applyNumberFormat="1" applyFont="1" applyFill="1" applyBorder="1" applyAlignment="1">
      <alignment horizontal="right" vertical="center"/>
    </xf>
    <xf numFmtId="0" fontId="26" fillId="0" borderId="56" xfId="38" applyFont="1" applyFill="1" applyBorder="1" applyAlignment="1">
      <alignment horizontal="center" vertical="center" wrapText="1"/>
    </xf>
    <xf numFmtId="38" fontId="26" fillId="0" borderId="18" xfId="35" applyFont="1" applyFill="1" applyBorder="1" applyAlignment="1">
      <alignment horizontal="center" vertical="center" wrapText="1"/>
    </xf>
    <xf numFmtId="38" fontId="26" fillId="0" borderId="0" xfId="35" applyFont="1" applyFill="1" applyBorder="1" applyAlignment="1">
      <alignment horizontal="center" vertical="center" wrapText="1"/>
    </xf>
    <xf numFmtId="38" fontId="26" fillId="0" borderId="17" xfId="35" applyFont="1" applyFill="1" applyBorder="1" applyAlignment="1">
      <alignment horizontal="center" vertical="center" wrapText="1"/>
    </xf>
    <xf numFmtId="176" fontId="26" fillId="0" borderId="51" xfId="38" applyNumberFormat="1" applyFont="1" applyFill="1" applyBorder="1" applyAlignment="1">
      <alignment horizontal="right" vertical="center"/>
    </xf>
    <xf numFmtId="180" fontId="27" fillId="0" borderId="52" xfId="38" applyNumberFormat="1" applyFont="1" applyFill="1" applyBorder="1" applyAlignment="1">
      <alignment horizontal="right" vertical="center"/>
    </xf>
    <xf numFmtId="0" fontId="26" fillId="0" borderId="16" xfId="38" applyFont="1" applyFill="1" applyBorder="1" applyAlignment="1">
      <alignment horizontal="center" vertical="center"/>
    </xf>
    <xf numFmtId="0" fontId="26" fillId="0" borderId="60" xfId="38" applyFont="1" applyFill="1" applyBorder="1" applyAlignment="1">
      <alignment horizontal="center" vertical="center"/>
    </xf>
    <xf numFmtId="182" fontId="26" fillId="0" borderId="51" xfId="38" applyNumberFormat="1" applyFont="1" applyFill="1" applyBorder="1" applyAlignment="1">
      <alignment horizontal="right" vertical="center"/>
    </xf>
    <xf numFmtId="176" fontId="26" fillId="0" borderId="55" xfId="38" applyNumberFormat="1" applyFont="1" applyFill="1" applyBorder="1" applyAlignment="1">
      <alignment horizontal="right" vertical="center"/>
    </xf>
    <xf numFmtId="176" fontId="27" fillId="0" borderId="52" xfId="38" applyNumberFormat="1" applyFont="1" applyFill="1" applyBorder="1" applyAlignment="1">
      <alignment horizontal="right" vertical="center"/>
    </xf>
    <xf numFmtId="0" fontId="26" fillId="0" borderId="0" xfId="38" applyFont="1" applyFill="1" applyBorder="1" applyAlignment="1">
      <alignment vertical="center" wrapText="1"/>
    </xf>
    <xf numFmtId="0" fontId="26" fillId="0" borderId="0" xfId="38" applyFont="1" applyFill="1" applyBorder="1" applyAlignment="1">
      <alignment vertical="center"/>
    </xf>
    <xf numFmtId="38" fontId="26" fillId="0" borderId="15" xfId="35" applyFont="1" applyFill="1" applyBorder="1" applyAlignment="1">
      <alignment horizontal="center" vertical="center"/>
    </xf>
    <xf numFmtId="38" fontId="26" fillId="0" borderId="20" xfId="35" applyFont="1" applyFill="1" applyBorder="1" applyAlignment="1">
      <alignment horizontal="center" vertical="center" wrapText="1"/>
    </xf>
    <xf numFmtId="38" fontId="26" fillId="0" borderId="38" xfId="35" applyFont="1" applyFill="1" applyBorder="1" applyAlignment="1">
      <alignment horizontal="center" vertical="center" wrapText="1"/>
    </xf>
    <xf numFmtId="38" fontId="26" fillId="0" borderId="10" xfId="35" applyFont="1" applyFill="1" applyBorder="1" applyAlignment="1">
      <alignment horizontal="right" vertical="center"/>
    </xf>
    <xf numFmtId="38" fontId="27" fillId="0" borderId="11" xfId="35" applyFont="1" applyFill="1" applyBorder="1" applyAlignment="1">
      <alignment vertical="center"/>
    </xf>
    <xf numFmtId="38" fontId="27" fillId="0" borderId="12" xfId="35" applyFont="1" applyBorder="1" applyAlignment="1">
      <alignment horizontal="right" vertical="center"/>
    </xf>
    <xf numFmtId="183" fontId="27" fillId="0" borderId="0" xfId="38" applyNumberFormat="1" applyFont="1" applyFill="1" applyAlignment="1">
      <alignment horizontal="right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パーセント 2" xfId="28"/>
    <cellStyle name="メモ" xfId="29" builtinId="10" customBuiltin="1"/>
    <cellStyle name="リンク セル" xfId="30" builtinId="24" customBuiltin="1"/>
    <cellStyle name="入力" xfId="31" builtinId="20" customBuiltin="1"/>
    <cellStyle name="出力" xfId="32" builtinId="21" customBuiltin="1"/>
    <cellStyle name="悪い" xfId="33" builtinId="27" customBuiltin="1"/>
    <cellStyle name="桁区切り 2" xfId="34"/>
    <cellStyle name="桁区切り 2 2" xfId="35"/>
    <cellStyle name="桁区切り 3" xfId="36"/>
    <cellStyle name="標準" xfId="0" builtinId="0"/>
    <cellStyle name="標準 2" xfId="37"/>
    <cellStyle name="標準 2 2" xfId="38"/>
    <cellStyle name="標準 3" xfId="39"/>
    <cellStyle name="標準 4" xfId="40"/>
    <cellStyle name="標準_H13速報（統計表）" xfId="41"/>
    <cellStyle name="良い" xfId="42" builtinId="26" customBuiltin="1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計算" xfId="47" builtinId="22" customBuiltin="1"/>
    <cellStyle name="説明文" xfId="48" builtinId="53" customBuiltin="1"/>
    <cellStyle name="警告文" xfId="49" builtinId="11" customBuiltin="1"/>
    <cellStyle name="集計" xfId="50" builtinId="25" customBuiltin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theme" Target="theme/theme1.xml" /><Relationship Id="rId29" Type="http://schemas.openxmlformats.org/officeDocument/2006/relationships/sharedStrings" Target="sharedStrings.xml" /><Relationship Id="rId30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5</xdr:row>
      <xdr:rowOff>0</xdr:rowOff>
    </xdr:from>
    <xdr:to xmlns:xdr="http://schemas.openxmlformats.org/drawingml/2006/spreadsheetDrawing">
      <xdr:col>8</xdr:col>
      <xdr:colOff>0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>
        <a:xfrm>
          <a:off x="752475" y="1143000"/>
          <a:ext cx="5267325" cy="126936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>
          <a:outerShdw dist="89803" dir="2700000" algn="ctr" rotWithShape="0">
            <a:srgbClr val="808080"/>
          </a:outerShdw>
        </a:effec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 rot="10800000">
          <a:off x="0" y="190500"/>
          <a:ext cx="3171825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3" name="直線コネクタ 2"/>
        <xdr:cNvCxnSpPr/>
      </xdr:nvCxnSpPr>
      <xdr:spPr>
        <a:xfrm rot="10800000">
          <a:off x="0" y="190500"/>
          <a:ext cx="3171825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4" name="直線コネクタ 3"/>
        <xdr:cNvCxnSpPr/>
      </xdr:nvCxnSpPr>
      <xdr:spPr>
        <a:xfrm rot="10800000">
          <a:off x="0" y="190500"/>
          <a:ext cx="3171825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4" name="Text Box 1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5" name="Text Box 2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6" name="Text Box 15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7" name="Text Box 16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8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9" name="Text Box 1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10" name="Text Box 2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11" name="Text Box 15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12" name="Text Box 16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13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14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15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16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17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18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19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20" name="直線コネクタ 19"/>
        <xdr:cNvCxnSpPr/>
      </xdr:nvCxnSpPr>
      <xdr:spPr>
        <a:xfrm rot="10800000">
          <a:off x="0" y="209550"/>
          <a:ext cx="4781550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21" name="Text Box 1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22" name="Text Box 2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23" name="Text Box 1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24" name="Text Box 2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25" name="Text Box 15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26" name="Text Box 16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27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28" name="Text Box 1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29" name="Text Box 2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30" name="Text Box 15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31" name="Text Box 16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32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33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34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35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36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37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38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39" name="直線コネクタ 38"/>
        <xdr:cNvCxnSpPr/>
      </xdr:nvCxnSpPr>
      <xdr:spPr>
        <a:xfrm rot="10800000">
          <a:off x="0" y="209550"/>
          <a:ext cx="4781550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40" name="Text Box 1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41" name="Text Box 2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42" name="Text Box 1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43" name="Text Box 2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44" name="Text Box 15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45" name="Text Box 16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46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47" name="Text Box 1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48" name="Text Box 2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49" name="Text Box 15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50" name="Text Box 16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51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52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53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54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55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56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57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58" name="直線コネクタ 57"/>
        <xdr:cNvCxnSpPr/>
      </xdr:nvCxnSpPr>
      <xdr:spPr>
        <a:xfrm rot="10800000">
          <a:off x="0" y="209550"/>
          <a:ext cx="4781550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59" name="Text Box 1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60" name="Text Box 2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61" name="Text Box 1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62" name="Text Box 2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63" name="Text Box 15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64" name="Text Box 16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65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66" name="Text Box 1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67" name="Text Box 2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68" name="Text Box 15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69" name="Text Box 16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70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71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72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73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74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75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76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77" name="直線コネクタ 76"/>
        <xdr:cNvCxnSpPr/>
      </xdr:nvCxnSpPr>
      <xdr:spPr>
        <a:xfrm rot="10800000">
          <a:off x="0" y="209550"/>
          <a:ext cx="4781550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4" name="Text Box 1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5" name="Text Box 2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6" name="Text Box 15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7" name="Text Box 16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8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9" name="Text Box 1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10" name="Text Box 2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11" name="Text Box 15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12" name="Text Box 16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13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14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15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16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17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18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19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20" name="直線コネクタ 19"/>
        <xdr:cNvCxnSpPr/>
      </xdr:nvCxnSpPr>
      <xdr:spPr>
        <a:xfrm rot="10800000">
          <a:off x="0" y="209550"/>
          <a:ext cx="4781550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21" name="直線コネクタ 20"/>
        <xdr:cNvCxnSpPr/>
      </xdr:nvCxnSpPr>
      <xdr:spPr>
        <a:xfrm rot="10800000">
          <a:off x="0" y="209550"/>
          <a:ext cx="4781550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22" name="Text Box 1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23" name="Text Box 2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24" name="Text Box 1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25" name="Text Box 2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26" name="Text Box 15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27" name="Text Box 16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28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29" name="Text Box 1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30" name="Text Box 2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31" name="Text Box 15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32" name="Text Box 16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33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34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35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36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37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38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39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40" name="直線コネクタ 39"/>
        <xdr:cNvCxnSpPr/>
      </xdr:nvCxnSpPr>
      <xdr:spPr>
        <a:xfrm rot="10800000">
          <a:off x="0" y="209550"/>
          <a:ext cx="4781550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4" name="Text Box 1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5" name="Text Box 2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6" name="Text Box 15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7" name="Text Box 16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8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9" name="Text Box 1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10" name="Text Box 2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11" name="Text Box 15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12" name="Text Box 16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13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14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15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16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17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18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19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20" name="直線コネクタ 19"/>
        <xdr:cNvCxnSpPr/>
      </xdr:nvCxnSpPr>
      <xdr:spPr>
        <a:xfrm rot="10800000">
          <a:off x="0" y="209550"/>
          <a:ext cx="4781550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21" name="Text Box 1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22" name="Text Box 2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23" name="Text Box 1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24" name="Text Box 2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25" name="Text Box 15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26" name="Text Box 16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27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28" name="Text Box 1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29" name="Text Box 2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30" name="Text Box 15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31" name="Text Box 16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32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33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34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35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36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37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38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39" name="直線コネクタ 38"/>
        <xdr:cNvCxnSpPr/>
      </xdr:nvCxnSpPr>
      <xdr:spPr>
        <a:xfrm rot="10800000">
          <a:off x="0" y="209550"/>
          <a:ext cx="4781550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40" name="直線コネクタ 39"/>
        <xdr:cNvCxnSpPr/>
      </xdr:nvCxnSpPr>
      <xdr:spPr>
        <a:xfrm rot="10800000">
          <a:off x="0" y="209550"/>
          <a:ext cx="4781550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41" name="Text Box 1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42" name="Text Box 2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43" name="Text Box 1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44" name="Text Box 2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45" name="Text Box 15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46" name="Text Box 16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47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48" name="Text Box 1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49" name="Text Box 2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50" name="Text Box 15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199390</xdr:rowOff>
    </xdr:to>
    <xdr:sp macro="" textlink="">
      <xdr:nvSpPr>
        <xdr:cNvPr id="51" name="Text Box 16"/>
        <xdr:cNvSpPr txBox="1">
          <a:spLocks noChangeArrowheads="1"/>
        </xdr:cNvSpPr>
      </xdr:nvSpPr>
      <xdr:spPr>
        <a:xfrm>
          <a:off x="6791325" y="0"/>
          <a:ext cx="85725" cy="19939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52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53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54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55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56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57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58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59" name="直線コネクタ 58"/>
        <xdr:cNvCxnSpPr/>
      </xdr:nvCxnSpPr>
      <xdr:spPr>
        <a:xfrm rot="10800000">
          <a:off x="0" y="209550"/>
          <a:ext cx="4781550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60" name="直線コネクタ 59"/>
        <xdr:cNvCxnSpPr/>
      </xdr:nvCxnSpPr>
      <xdr:spPr>
        <a:xfrm rot="10800000">
          <a:off x="0" y="209550"/>
          <a:ext cx="4781550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4" name="Text Box 1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5" name="Text Box 2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6" name="Text Box 15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7" name="Text Box 16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8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9" name="Text Box 1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10" name="Text Box 2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11" name="Text Box 15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12" name="Text Box 16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13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14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15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16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17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18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19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20" name="直線コネクタ 19"/>
        <xdr:cNvCxnSpPr/>
      </xdr:nvCxnSpPr>
      <xdr:spPr>
        <a:xfrm rot="10800000">
          <a:off x="0" y="209550"/>
          <a:ext cx="4781550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21" name="Text Box 1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22" name="Text Box 2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23" name="Text Box 1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24" name="Text Box 2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25" name="Text Box 15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26" name="Text Box 16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27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28" name="Text Box 1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29" name="Text Box 2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30" name="Text Box 15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31" name="Text Box 16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32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33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34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35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36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37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38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39" name="直線コネクタ 38"/>
        <xdr:cNvCxnSpPr/>
      </xdr:nvCxnSpPr>
      <xdr:spPr>
        <a:xfrm rot="10800000">
          <a:off x="0" y="209550"/>
          <a:ext cx="4781550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40" name="直線コネクタ 39"/>
        <xdr:cNvCxnSpPr/>
      </xdr:nvCxnSpPr>
      <xdr:spPr>
        <a:xfrm rot="10800000">
          <a:off x="0" y="209550"/>
          <a:ext cx="4781550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41" name="Text Box 1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42" name="Text Box 2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43" name="Text Box 1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44" name="Text Box 2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45" name="Text Box 15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46" name="Text Box 16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47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48" name="Text Box 1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49" name="Text Box 2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50" name="Text Box 15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85725</xdr:colOff>
      <xdr:row>0</xdr:row>
      <xdr:rowOff>201295</xdr:rowOff>
    </xdr:to>
    <xdr:sp macro="" textlink="">
      <xdr:nvSpPr>
        <xdr:cNvPr id="51" name="Text Box 16"/>
        <xdr:cNvSpPr txBox="1">
          <a:spLocks noChangeArrowheads="1"/>
        </xdr:cNvSpPr>
      </xdr:nvSpPr>
      <xdr:spPr>
        <a:xfrm>
          <a:off x="6791325" y="0"/>
          <a:ext cx="85725" cy="20129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52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53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54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55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56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57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4</xdr:col>
      <xdr:colOff>0</xdr:colOff>
      <xdr:row>0</xdr:row>
      <xdr:rowOff>0</xdr:rowOff>
    </xdr:from>
    <xdr:to xmlns:xdr="http://schemas.openxmlformats.org/drawingml/2006/spreadsheetDrawing">
      <xdr:col>4</xdr:col>
      <xdr:colOff>66675</xdr:colOff>
      <xdr:row>0</xdr:row>
      <xdr:rowOff>151765</xdr:rowOff>
    </xdr:to>
    <xdr:sp macro="" textlink="">
      <xdr:nvSpPr>
        <xdr:cNvPr id="58" name="Text Box 50"/>
        <xdr:cNvSpPr txBox="1">
          <a:spLocks noChangeArrowheads="1"/>
        </xdr:cNvSpPr>
      </xdr:nvSpPr>
      <xdr:spPr>
        <a:xfrm>
          <a:off x="6791325" y="0"/>
          <a:ext cx="66675" cy="15176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59" name="直線コネクタ 58"/>
        <xdr:cNvCxnSpPr/>
      </xdr:nvCxnSpPr>
      <xdr:spPr>
        <a:xfrm rot="10800000">
          <a:off x="0" y="209550"/>
          <a:ext cx="4781550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60" name="直線コネクタ 59"/>
        <xdr:cNvCxnSpPr/>
      </xdr:nvCxnSpPr>
      <xdr:spPr>
        <a:xfrm rot="10800000">
          <a:off x="0" y="209550"/>
          <a:ext cx="4781550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16</xdr:row>
      <xdr:rowOff>0</xdr:rowOff>
    </xdr:from>
    <xdr:to xmlns:xdr="http://schemas.openxmlformats.org/drawingml/2006/spreadsheetDrawing">
      <xdr:col>1</xdr:col>
      <xdr:colOff>0</xdr:colOff>
      <xdr:row>19</xdr:row>
      <xdr:rowOff>0</xdr:rowOff>
    </xdr:to>
    <xdr:cxnSp macro="">
      <xdr:nvCxnSpPr>
        <xdr:cNvPr id="2" name="直線コネクタ 1"/>
        <xdr:cNvCxnSpPr/>
      </xdr:nvCxnSpPr>
      <xdr:spPr>
        <a:xfrm rot="10800000">
          <a:off x="0" y="3228975"/>
          <a:ext cx="666750" cy="600075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0</xdr:colOff>
      <xdr:row>33</xdr:row>
      <xdr:rowOff>0</xdr:rowOff>
    </xdr:from>
    <xdr:to xmlns:xdr="http://schemas.openxmlformats.org/drawingml/2006/spreadsheetDrawing">
      <xdr:col>1</xdr:col>
      <xdr:colOff>0</xdr:colOff>
      <xdr:row>35</xdr:row>
      <xdr:rowOff>0</xdr:rowOff>
    </xdr:to>
    <xdr:cxnSp macro="">
      <xdr:nvCxnSpPr>
        <xdr:cNvPr id="3" name="直線コネクタ 2"/>
        <xdr:cNvCxnSpPr/>
      </xdr:nvCxnSpPr>
      <xdr:spPr>
        <a:xfrm rot="10800000">
          <a:off x="0" y="7305675"/>
          <a:ext cx="666750" cy="40005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0</xdr:colOff>
      <xdr:row>16</xdr:row>
      <xdr:rowOff>0</xdr:rowOff>
    </xdr:from>
    <xdr:to xmlns:xdr="http://schemas.openxmlformats.org/drawingml/2006/spreadsheetDrawing">
      <xdr:col>1</xdr:col>
      <xdr:colOff>0</xdr:colOff>
      <xdr:row>19</xdr:row>
      <xdr:rowOff>0</xdr:rowOff>
    </xdr:to>
    <xdr:cxnSp macro="">
      <xdr:nvCxnSpPr>
        <xdr:cNvPr id="4" name="直線コネクタ 3"/>
        <xdr:cNvCxnSpPr/>
      </xdr:nvCxnSpPr>
      <xdr:spPr>
        <a:xfrm rot="10800000">
          <a:off x="0" y="3228975"/>
          <a:ext cx="666750" cy="600075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0</xdr:colOff>
      <xdr:row>33</xdr:row>
      <xdr:rowOff>0</xdr:rowOff>
    </xdr:from>
    <xdr:to xmlns:xdr="http://schemas.openxmlformats.org/drawingml/2006/spreadsheetDrawing">
      <xdr:col>1</xdr:col>
      <xdr:colOff>0</xdr:colOff>
      <xdr:row>35</xdr:row>
      <xdr:rowOff>0</xdr:rowOff>
    </xdr:to>
    <xdr:cxnSp macro="">
      <xdr:nvCxnSpPr>
        <xdr:cNvPr id="5" name="直線コネクタ 4"/>
        <xdr:cNvCxnSpPr/>
      </xdr:nvCxnSpPr>
      <xdr:spPr>
        <a:xfrm rot="10800000">
          <a:off x="0" y="7305675"/>
          <a:ext cx="666750" cy="40005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1</xdr:col>
      <xdr:colOff>0</xdr:colOff>
      <xdr:row>5</xdr:row>
      <xdr:rowOff>0</xdr:rowOff>
    </xdr:to>
    <xdr:cxnSp macro="">
      <xdr:nvCxnSpPr>
        <xdr:cNvPr id="6" name="直線コネクタ 5"/>
        <xdr:cNvCxnSpPr/>
      </xdr:nvCxnSpPr>
      <xdr:spPr>
        <a:xfrm rot="10800000">
          <a:off x="0" y="200025"/>
          <a:ext cx="666750" cy="800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1</xdr:col>
      <xdr:colOff>0</xdr:colOff>
      <xdr:row>5</xdr:row>
      <xdr:rowOff>0</xdr:rowOff>
    </xdr:to>
    <xdr:cxnSp macro="">
      <xdr:nvCxnSpPr>
        <xdr:cNvPr id="7" name="直線コネクタ 6"/>
        <xdr:cNvCxnSpPr/>
      </xdr:nvCxnSpPr>
      <xdr:spPr>
        <a:xfrm rot="10800000">
          <a:off x="0" y="200025"/>
          <a:ext cx="666750" cy="800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1</xdr:col>
      <xdr:colOff>0</xdr:colOff>
      <xdr:row>5</xdr:row>
      <xdr:rowOff>0</xdr:rowOff>
    </xdr:to>
    <xdr:cxnSp macro="">
      <xdr:nvCxnSpPr>
        <xdr:cNvPr id="8" name="直線コネクタ 7"/>
        <xdr:cNvCxnSpPr/>
      </xdr:nvCxnSpPr>
      <xdr:spPr>
        <a:xfrm rot="10800000">
          <a:off x="0" y="200025"/>
          <a:ext cx="666750" cy="800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1</xdr:col>
      <xdr:colOff>0</xdr:colOff>
      <xdr:row>4</xdr:row>
      <xdr:rowOff>0</xdr:rowOff>
    </xdr:to>
    <xdr:cxnSp macro="">
      <xdr:nvCxnSpPr>
        <xdr:cNvPr id="2" name="直線コネクタ 1"/>
        <xdr:cNvCxnSpPr/>
      </xdr:nvCxnSpPr>
      <xdr:spPr>
        <a:xfrm rot="10800000">
          <a:off x="0" y="228600"/>
          <a:ext cx="1143000" cy="89154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0</xdr:colOff>
      <xdr:row>0</xdr:row>
      <xdr:rowOff>228600</xdr:rowOff>
    </xdr:from>
    <xdr:to xmlns:xdr="http://schemas.openxmlformats.org/drawingml/2006/spreadsheetDrawing">
      <xdr:col>8</xdr:col>
      <xdr:colOff>0</xdr:colOff>
      <xdr:row>3</xdr:row>
      <xdr:rowOff>304800</xdr:rowOff>
    </xdr:to>
    <xdr:cxnSp macro="">
      <xdr:nvCxnSpPr>
        <xdr:cNvPr id="2" name="直線コネクタ 1"/>
        <xdr:cNvCxnSpPr/>
      </xdr:nvCxnSpPr>
      <xdr:spPr>
        <a:xfrm rot="10800000" flipV="1">
          <a:off x="5800725" y="228600"/>
          <a:ext cx="1143000" cy="89154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 rot="10800000">
          <a:off x="0" y="209550"/>
          <a:ext cx="3171825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3" name="直線コネクタ 2"/>
        <xdr:cNvCxnSpPr/>
      </xdr:nvCxnSpPr>
      <xdr:spPr>
        <a:xfrm rot="10800000">
          <a:off x="0" y="209550"/>
          <a:ext cx="3171825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4" name="直線コネクタ 3"/>
        <xdr:cNvCxnSpPr/>
      </xdr:nvCxnSpPr>
      <xdr:spPr>
        <a:xfrm rot="10800000">
          <a:off x="0" y="209550"/>
          <a:ext cx="3171825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 rot="10800000">
          <a:off x="0" y="190500"/>
          <a:ext cx="3171825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3" name="直線コネクタ 2"/>
        <xdr:cNvCxnSpPr/>
      </xdr:nvCxnSpPr>
      <xdr:spPr>
        <a:xfrm rot="10800000">
          <a:off x="0" y="190500"/>
          <a:ext cx="3171825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4" name="直線コネクタ 3"/>
        <xdr:cNvCxnSpPr/>
      </xdr:nvCxnSpPr>
      <xdr:spPr>
        <a:xfrm rot="10800000">
          <a:off x="0" y="190500"/>
          <a:ext cx="3171825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 rot="10800000">
          <a:off x="0" y="209550"/>
          <a:ext cx="3171825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3" name="直線コネクタ 2"/>
        <xdr:cNvCxnSpPr/>
      </xdr:nvCxnSpPr>
      <xdr:spPr>
        <a:xfrm rot="10800000">
          <a:off x="0" y="209550"/>
          <a:ext cx="3171825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4" name="直線コネクタ 3"/>
        <xdr:cNvCxnSpPr/>
      </xdr:nvCxnSpPr>
      <xdr:spPr>
        <a:xfrm rot="10800000">
          <a:off x="0" y="209550"/>
          <a:ext cx="3171825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 rot="10800000">
          <a:off x="0" y="190500"/>
          <a:ext cx="3171825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3" name="直線コネクタ 2"/>
        <xdr:cNvCxnSpPr/>
      </xdr:nvCxnSpPr>
      <xdr:spPr>
        <a:xfrm rot="10800000">
          <a:off x="0" y="190500"/>
          <a:ext cx="3171825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4" name="直線コネクタ 3"/>
        <xdr:cNvCxnSpPr/>
      </xdr:nvCxnSpPr>
      <xdr:spPr>
        <a:xfrm rot="10800000">
          <a:off x="0" y="190500"/>
          <a:ext cx="3171825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5" name="直線コネクタ 4"/>
        <xdr:cNvCxnSpPr/>
      </xdr:nvCxnSpPr>
      <xdr:spPr>
        <a:xfrm rot="10800000">
          <a:off x="0" y="190500"/>
          <a:ext cx="3171825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 rot="10800000">
          <a:off x="0" y="209550"/>
          <a:ext cx="3171825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3" name="直線コネクタ 2"/>
        <xdr:cNvCxnSpPr/>
      </xdr:nvCxnSpPr>
      <xdr:spPr>
        <a:xfrm rot="10800000">
          <a:off x="0" y="209550"/>
          <a:ext cx="3171825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4" name="直線コネクタ 3"/>
        <xdr:cNvCxnSpPr/>
      </xdr:nvCxnSpPr>
      <xdr:spPr>
        <a:xfrm rot="10800000">
          <a:off x="0" y="209550"/>
          <a:ext cx="3171825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 rot="10800000">
          <a:off x="0" y="190500"/>
          <a:ext cx="3171825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3" name="直線コネクタ 2"/>
        <xdr:cNvCxnSpPr/>
      </xdr:nvCxnSpPr>
      <xdr:spPr>
        <a:xfrm rot="10800000">
          <a:off x="0" y="190500"/>
          <a:ext cx="3171825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0</xdr:col>
      <xdr:colOff>0</xdr:colOff>
      <xdr:row>1</xdr:row>
      <xdr:rowOff>0</xdr:rowOff>
    </xdr:from>
    <xdr:to xmlns:xdr="http://schemas.openxmlformats.org/drawingml/2006/spreadsheetDrawing">
      <xdr:col>2</xdr:col>
      <xdr:colOff>0</xdr:colOff>
      <xdr:row>3</xdr:row>
      <xdr:rowOff>0</xdr:rowOff>
    </xdr:to>
    <xdr:cxnSp macro="">
      <xdr:nvCxnSpPr>
        <xdr:cNvPr id="4" name="直線コネクタ 3"/>
        <xdr:cNvCxnSpPr/>
      </xdr:nvCxnSpPr>
      <xdr:spPr>
        <a:xfrm rot="10800000">
          <a:off x="0" y="190500"/>
          <a:ext cx="3171825" cy="41910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Relationship Id="rId2" Type="http://schemas.openxmlformats.org/officeDocument/2006/relationships/drawing" Target="../drawings/drawing4.xml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Relationship Id="rId2" Type="http://schemas.openxmlformats.org/officeDocument/2006/relationships/drawing" Target="../drawings/drawing5.xml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Relationship Id="rId2" Type="http://schemas.openxmlformats.org/officeDocument/2006/relationships/drawing" Target="../drawings/drawing6.xml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Relationship Id="rId2" Type="http://schemas.openxmlformats.org/officeDocument/2006/relationships/drawing" Target="../drawings/drawing7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_rels/sheet2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Relationship Id="rId2" Type="http://schemas.openxmlformats.org/officeDocument/2006/relationships/drawing" Target="../drawings/drawing8.xml" /></Relationships>
</file>

<file path=xl/worksheets/_rels/sheet2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1.bin" /><Relationship Id="rId2" Type="http://schemas.openxmlformats.org/officeDocument/2006/relationships/drawing" Target="../drawings/drawing9.xml" /></Relationships>
</file>

<file path=xl/worksheets/_rels/sheet2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2.bin" /><Relationship Id="rId2" Type="http://schemas.openxmlformats.org/officeDocument/2006/relationships/drawing" Target="../drawings/drawing10.xml" /></Relationships>
</file>

<file path=xl/worksheets/_rels/sheet2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3.bin" /><Relationship Id="rId2" Type="http://schemas.openxmlformats.org/officeDocument/2006/relationships/drawing" Target="../drawings/drawing11.xml" /></Relationships>
</file>

<file path=xl/worksheets/_rels/sheet2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4.bin" /><Relationship Id="rId2" Type="http://schemas.openxmlformats.org/officeDocument/2006/relationships/drawing" Target="../drawings/drawing12.xml" /></Relationships>
</file>

<file path=xl/worksheets/_rels/sheet2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5.bin" /><Relationship Id="rId2" Type="http://schemas.openxmlformats.org/officeDocument/2006/relationships/drawing" Target="../drawings/drawing13.xml" /></Relationships>
</file>

<file path=xl/worksheets/_rels/sheet2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6.bin" /><Relationship Id="rId2" Type="http://schemas.openxmlformats.org/officeDocument/2006/relationships/drawing" Target="../drawings/drawing14.xml" /></Relationships>
</file>

<file path=xl/worksheets/_rels/sheet2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7.bin" /><Relationship Id="rId2" Type="http://schemas.openxmlformats.org/officeDocument/2006/relationships/drawing" Target="../drawings/drawing15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6:H9"/>
  <sheetViews>
    <sheetView tabSelected="1" zoomScaleSheetLayoutView="100" workbookViewId="0">
      <selection activeCell="E11" sqref="E11"/>
    </sheetView>
  </sheetViews>
  <sheetFormatPr defaultRowHeight="13"/>
  <cols>
    <col min="1" max="9" width="9.875" style="1" customWidth="1"/>
    <col min="10" max="256" width="9" style="1" customWidth="1"/>
    <col min="257" max="265" width="9.875" style="1" customWidth="1"/>
    <col min="266" max="512" width="9" style="1" customWidth="1"/>
    <col min="513" max="521" width="9.875" style="1" customWidth="1"/>
    <col min="522" max="768" width="9" style="1" customWidth="1"/>
    <col min="769" max="777" width="9.875" style="1" customWidth="1"/>
    <col min="778" max="1024" width="9" style="1" customWidth="1"/>
    <col min="1025" max="1033" width="9.875" style="1" customWidth="1"/>
    <col min="1034" max="1280" width="9" style="1" customWidth="1"/>
    <col min="1281" max="1289" width="9.875" style="1" customWidth="1"/>
    <col min="1290" max="1536" width="9" style="1" customWidth="1"/>
    <col min="1537" max="1545" width="9.875" style="1" customWidth="1"/>
    <col min="1546" max="1792" width="9" style="1" customWidth="1"/>
    <col min="1793" max="1801" width="9.875" style="1" customWidth="1"/>
    <col min="1802" max="2048" width="9" style="1" customWidth="1"/>
    <col min="2049" max="2057" width="9.875" style="1" customWidth="1"/>
    <col min="2058" max="2304" width="9" style="1" customWidth="1"/>
    <col min="2305" max="2313" width="9.875" style="1" customWidth="1"/>
    <col min="2314" max="2560" width="9" style="1" customWidth="1"/>
    <col min="2561" max="2569" width="9.875" style="1" customWidth="1"/>
    <col min="2570" max="2816" width="9" style="1" customWidth="1"/>
    <col min="2817" max="2825" width="9.875" style="1" customWidth="1"/>
    <col min="2826" max="3072" width="9" style="1" customWidth="1"/>
    <col min="3073" max="3081" width="9.875" style="1" customWidth="1"/>
    <col min="3082" max="3328" width="9" style="1" customWidth="1"/>
    <col min="3329" max="3337" width="9.875" style="1" customWidth="1"/>
    <col min="3338" max="3584" width="9" style="1" customWidth="1"/>
    <col min="3585" max="3593" width="9.875" style="1" customWidth="1"/>
    <col min="3594" max="3840" width="9" style="1" customWidth="1"/>
    <col min="3841" max="3849" width="9.875" style="1" customWidth="1"/>
    <col min="3850" max="4096" width="9" style="1" customWidth="1"/>
    <col min="4097" max="4105" width="9.875" style="1" customWidth="1"/>
    <col min="4106" max="4352" width="9" style="1" customWidth="1"/>
    <col min="4353" max="4361" width="9.875" style="1" customWidth="1"/>
    <col min="4362" max="4608" width="9" style="1" customWidth="1"/>
    <col min="4609" max="4617" width="9.875" style="1" customWidth="1"/>
    <col min="4618" max="4864" width="9" style="1" customWidth="1"/>
    <col min="4865" max="4873" width="9.875" style="1" customWidth="1"/>
    <col min="4874" max="5120" width="9" style="1" customWidth="1"/>
    <col min="5121" max="5129" width="9.875" style="1" customWidth="1"/>
    <col min="5130" max="5376" width="9" style="1" customWidth="1"/>
    <col min="5377" max="5385" width="9.875" style="1" customWidth="1"/>
    <col min="5386" max="5632" width="9" style="1" customWidth="1"/>
    <col min="5633" max="5641" width="9.875" style="1" customWidth="1"/>
    <col min="5642" max="5888" width="9" style="1" customWidth="1"/>
    <col min="5889" max="5897" width="9.875" style="1" customWidth="1"/>
    <col min="5898" max="6144" width="9" style="1" customWidth="1"/>
    <col min="6145" max="6153" width="9.875" style="1" customWidth="1"/>
    <col min="6154" max="6400" width="9" style="1" customWidth="1"/>
    <col min="6401" max="6409" width="9.875" style="1" customWidth="1"/>
    <col min="6410" max="6656" width="9" style="1" customWidth="1"/>
    <col min="6657" max="6665" width="9.875" style="1" customWidth="1"/>
    <col min="6666" max="6912" width="9" style="1" customWidth="1"/>
    <col min="6913" max="6921" width="9.875" style="1" customWidth="1"/>
    <col min="6922" max="7168" width="9" style="1" customWidth="1"/>
    <col min="7169" max="7177" width="9.875" style="1" customWidth="1"/>
    <col min="7178" max="7424" width="9" style="1" customWidth="1"/>
    <col min="7425" max="7433" width="9.875" style="1" customWidth="1"/>
    <col min="7434" max="7680" width="9" style="1" customWidth="1"/>
    <col min="7681" max="7689" width="9.875" style="1" customWidth="1"/>
    <col min="7690" max="7936" width="9" style="1" customWidth="1"/>
    <col min="7937" max="7945" width="9.875" style="1" customWidth="1"/>
    <col min="7946" max="8192" width="9" style="1" customWidth="1"/>
    <col min="8193" max="8201" width="9.875" style="1" customWidth="1"/>
    <col min="8202" max="8448" width="9" style="1" customWidth="1"/>
    <col min="8449" max="8457" width="9.875" style="1" customWidth="1"/>
    <col min="8458" max="8704" width="9" style="1" customWidth="1"/>
    <col min="8705" max="8713" width="9.875" style="1" customWidth="1"/>
    <col min="8714" max="8960" width="9" style="1" customWidth="1"/>
    <col min="8961" max="8969" width="9.875" style="1" customWidth="1"/>
    <col min="8970" max="9216" width="9" style="1" customWidth="1"/>
    <col min="9217" max="9225" width="9.875" style="1" customWidth="1"/>
    <col min="9226" max="9472" width="9" style="1" customWidth="1"/>
    <col min="9473" max="9481" width="9.875" style="1" customWidth="1"/>
    <col min="9482" max="9728" width="9" style="1" customWidth="1"/>
    <col min="9729" max="9737" width="9.875" style="1" customWidth="1"/>
    <col min="9738" max="9984" width="9" style="1" customWidth="1"/>
    <col min="9985" max="9993" width="9.875" style="1" customWidth="1"/>
    <col min="9994" max="10240" width="9" style="1" customWidth="1"/>
    <col min="10241" max="10249" width="9.875" style="1" customWidth="1"/>
    <col min="10250" max="10496" width="9" style="1" customWidth="1"/>
    <col min="10497" max="10505" width="9.875" style="1" customWidth="1"/>
    <col min="10506" max="10752" width="9" style="1" customWidth="1"/>
    <col min="10753" max="10761" width="9.875" style="1" customWidth="1"/>
    <col min="10762" max="11008" width="9" style="1" customWidth="1"/>
    <col min="11009" max="11017" width="9.875" style="1" customWidth="1"/>
    <col min="11018" max="11264" width="9" style="1" customWidth="1"/>
    <col min="11265" max="11273" width="9.875" style="1" customWidth="1"/>
    <col min="11274" max="11520" width="9" style="1" customWidth="1"/>
    <col min="11521" max="11529" width="9.875" style="1" customWidth="1"/>
    <col min="11530" max="11776" width="9" style="1" customWidth="1"/>
    <col min="11777" max="11785" width="9.875" style="1" customWidth="1"/>
    <col min="11786" max="12032" width="9" style="1" customWidth="1"/>
    <col min="12033" max="12041" width="9.875" style="1" customWidth="1"/>
    <col min="12042" max="12288" width="9" style="1" customWidth="1"/>
    <col min="12289" max="12297" width="9.875" style="1" customWidth="1"/>
    <col min="12298" max="12544" width="9" style="1" customWidth="1"/>
    <col min="12545" max="12553" width="9.875" style="1" customWidth="1"/>
    <col min="12554" max="12800" width="9" style="1" customWidth="1"/>
    <col min="12801" max="12809" width="9.875" style="1" customWidth="1"/>
    <col min="12810" max="13056" width="9" style="1" customWidth="1"/>
    <col min="13057" max="13065" width="9.875" style="1" customWidth="1"/>
    <col min="13066" max="13312" width="9" style="1" customWidth="1"/>
    <col min="13313" max="13321" width="9.875" style="1" customWidth="1"/>
    <col min="13322" max="13568" width="9" style="1" customWidth="1"/>
    <col min="13569" max="13577" width="9.875" style="1" customWidth="1"/>
    <col min="13578" max="13824" width="9" style="1" customWidth="1"/>
    <col min="13825" max="13833" width="9.875" style="1" customWidth="1"/>
    <col min="13834" max="14080" width="9" style="1" customWidth="1"/>
    <col min="14081" max="14089" width="9.875" style="1" customWidth="1"/>
    <col min="14090" max="14336" width="9" style="1" customWidth="1"/>
    <col min="14337" max="14345" width="9.875" style="1" customWidth="1"/>
    <col min="14346" max="14592" width="9" style="1" customWidth="1"/>
    <col min="14593" max="14601" width="9.875" style="1" customWidth="1"/>
    <col min="14602" max="14848" width="9" style="1" customWidth="1"/>
    <col min="14849" max="14857" width="9.875" style="1" customWidth="1"/>
    <col min="14858" max="15104" width="9" style="1" customWidth="1"/>
    <col min="15105" max="15113" width="9.875" style="1" customWidth="1"/>
    <col min="15114" max="15360" width="9" style="1" customWidth="1"/>
    <col min="15361" max="15369" width="9.875" style="1" customWidth="1"/>
    <col min="15370" max="15616" width="9" style="1" customWidth="1"/>
    <col min="15617" max="15625" width="9.875" style="1" customWidth="1"/>
    <col min="15626" max="15872" width="9" style="1" customWidth="1"/>
    <col min="15873" max="15881" width="9.875" style="1" customWidth="1"/>
    <col min="15882" max="16128" width="9" style="1" customWidth="1"/>
    <col min="16129" max="16137" width="9.875" style="1" customWidth="1"/>
    <col min="16138" max="16384" width="9" style="1" customWidth="1"/>
  </cols>
  <sheetData>
    <row r="1" spans="2:8" ht="18" customHeight="1"/>
    <row r="2" spans="2:8" ht="18" customHeight="1"/>
    <row r="3" spans="2:8" ht="18" customHeight="1"/>
    <row r="4" spans="2:8" ht="18" customHeight="1"/>
    <row r="5" spans="2:8" ht="18" customHeight="1"/>
    <row r="6" spans="2:8" s="2" customFormat="1" ht="99.95" customHeight="1">
      <c r="C6" s="4" t="s">
        <v>110</v>
      </c>
      <c r="D6" s="5"/>
      <c r="E6" s="5"/>
      <c r="F6" s="5"/>
      <c r="G6" s="5"/>
    </row>
    <row r="7" spans="2:8" ht="18" customHeight="1"/>
    <row r="8" spans="2:8" ht="18" customHeight="1"/>
    <row r="9" spans="2:8" s="2" customFormat="1" ht="35.1" customHeight="1">
      <c r="B9" s="3" t="s">
        <v>10</v>
      </c>
      <c r="C9" s="3"/>
      <c r="D9" s="3"/>
      <c r="E9" s="3"/>
      <c r="F9" s="3"/>
      <c r="G9" s="3"/>
      <c r="H9" s="3"/>
    </row>
    <row r="10" spans="2:8" ht="18" customHeight="1"/>
    <row r="11" spans="2:8" ht="18" customHeight="1"/>
    <row r="12" spans="2:8" ht="18" customHeight="1"/>
    <row r="13" spans="2:8" ht="18" customHeight="1"/>
    <row r="14" spans="2:8" ht="18" customHeight="1"/>
    <row r="15" spans="2:8" ht="18" customHeight="1"/>
    <row r="16" spans="2:8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</sheetData>
  <mergeCells count="1">
    <mergeCell ref="B9:H9"/>
  </mergeCells>
  <phoneticPr fontId="21"/>
  <pageMargins left="0.47244094488188981" right="0.47244094488188981" top="0.74803149606299213" bottom="0.74803149606299213" header="0.31496062992125984" footer="0.31496062992125984"/>
  <pageSetup paperSize="9" scale="95" firstPageNumber="21" fitToWidth="1" fitToHeight="1" orientation="portrait" usePrinterDefaults="1" useFirstPageNumber="1" r:id="rId1"/>
  <headerFooter alignWithMargins="0">
    <oddFooter>&amp;C&amp;A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N46"/>
  <sheetViews>
    <sheetView view="pageBreakPreview" zoomScaleNormal="80" zoomScaleSheetLayoutView="100" workbookViewId="0">
      <pane xSplit="2" topLeftCell="C1" activePane="topRight" state="frozen"/>
      <selection pane="topRight" activeCell="K23" sqref="K23"/>
    </sheetView>
  </sheetViews>
  <sheetFormatPr defaultRowHeight="16.5" customHeight="1"/>
  <cols>
    <col min="1" max="1" width="3.08203125" style="84" customWidth="1"/>
    <col min="2" max="2" width="10.08203125" style="9" customWidth="1"/>
    <col min="3" max="3" width="5.08203125" style="9" customWidth="1"/>
    <col min="4" max="11" width="10.08203125" style="9" customWidth="1"/>
    <col min="12" max="254" width="9" style="9" customWidth="1"/>
    <col min="255" max="255" width="2.75" style="9" customWidth="1"/>
    <col min="256" max="256" width="8.25" style="9" customWidth="1"/>
    <col min="257" max="257" width="4.875" style="9" customWidth="1"/>
    <col min="258" max="259" width="7.125" style="9" customWidth="1"/>
    <col min="260" max="260" width="4.875" style="9" bestFit="1" customWidth="1"/>
    <col min="261" max="261" width="9.25" style="9" customWidth="1"/>
    <col min="262" max="262" width="10.25" style="9" customWidth="1"/>
    <col min="263" max="263" width="9.25" style="9" customWidth="1"/>
    <col min="264" max="265" width="7.375" style="9" customWidth="1"/>
    <col min="266" max="266" width="9.25" style="9" customWidth="1"/>
    <col min="267" max="267" width="7.375" style="9" customWidth="1"/>
    <col min="268" max="510" width="9" style="9" customWidth="1"/>
    <col min="511" max="511" width="2.75" style="9" customWidth="1"/>
    <col min="512" max="512" width="8.25" style="9" customWidth="1"/>
    <col min="513" max="513" width="4.875" style="9" customWidth="1"/>
    <col min="514" max="515" width="7.125" style="9" customWidth="1"/>
    <col min="516" max="516" width="4.875" style="9" bestFit="1" customWidth="1"/>
    <col min="517" max="517" width="9.25" style="9" customWidth="1"/>
    <col min="518" max="518" width="10.25" style="9" customWidth="1"/>
    <col min="519" max="519" width="9.25" style="9" customWidth="1"/>
    <col min="520" max="521" width="7.375" style="9" customWidth="1"/>
    <col min="522" max="522" width="9.25" style="9" customWidth="1"/>
    <col min="523" max="523" width="7.375" style="9" customWidth="1"/>
    <col min="524" max="766" width="9" style="9" customWidth="1"/>
    <col min="767" max="767" width="2.75" style="9" customWidth="1"/>
    <col min="768" max="768" width="8.25" style="9" customWidth="1"/>
    <col min="769" max="769" width="4.875" style="9" customWidth="1"/>
    <col min="770" max="771" width="7.125" style="9" customWidth="1"/>
    <col min="772" max="772" width="4.875" style="9" bestFit="1" customWidth="1"/>
    <col min="773" max="773" width="9.25" style="9" customWidth="1"/>
    <col min="774" max="774" width="10.25" style="9" customWidth="1"/>
    <col min="775" max="775" width="9.25" style="9" customWidth="1"/>
    <col min="776" max="777" width="7.375" style="9" customWidth="1"/>
    <col min="778" max="778" width="9.25" style="9" customWidth="1"/>
    <col min="779" max="779" width="7.375" style="9" customWidth="1"/>
    <col min="780" max="1022" width="9" style="9" customWidth="1"/>
    <col min="1023" max="1023" width="2.75" style="9" customWidth="1"/>
    <col min="1024" max="1024" width="8.25" style="9" customWidth="1"/>
    <col min="1025" max="1025" width="4.875" style="9" customWidth="1"/>
    <col min="1026" max="1027" width="7.125" style="9" customWidth="1"/>
    <col min="1028" max="1028" width="4.875" style="9" bestFit="1" customWidth="1"/>
    <col min="1029" max="1029" width="9.25" style="9" customWidth="1"/>
    <col min="1030" max="1030" width="10.25" style="9" customWidth="1"/>
    <col min="1031" max="1031" width="9.25" style="9" customWidth="1"/>
    <col min="1032" max="1033" width="7.375" style="9" customWidth="1"/>
    <col min="1034" max="1034" width="9.25" style="9" customWidth="1"/>
    <col min="1035" max="1035" width="7.375" style="9" customWidth="1"/>
    <col min="1036" max="1278" width="9" style="9" customWidth="1"/>
    <col min="1279" max="1279" width="2.75" style="9" customWidth="1"/>
    <col min="1280" max="1280" width="8.25" style="9" customWidth="1"/>
    <col min="1281" max="1281" width="4.875" style="9" customWidth="1"/>
    <col min="1282" max="1283" width="7.125" style="9" customWidth="1"/>
    <col min="1284" max="1284" width="4.875" style="9" bestFit="1" customWidth="1"/>
    <col min="1285" max="1285" width="9.25" style="9" customWidth="1"/>
    <col min="1286" max="1286" width="10.25" style="9" customWidth="1"/>
    <col min="1287" max="1287" width="9.25" style="9" customWidth="1"/>
    <col min="1288" max="1289" width="7.375" style="9" customWidth="1"/>
    <col min="1290" max="1290" width="9.25" style="9" customWidth="1"/>
    <col min="1291" max="1291" width="7.375" style="9" customWidth="1"/>
    <col min="1292" max="1534" width="9" style="9" customWidth="1"/>
    <col min="1535" max="1535" width="2.75" style="9" customWidth="1"/>
    <col min="1536" max="1536" width="8.25" style="9" customWidth="1"/>
    <col min="1537" max="1537" width="4.875" style="9" customWidth="1"/>
    <col min="1538" max="1539" width="7.125" style="9" customWidth="1"/>
    <col min="1540" max="1540" width="4.875" style="9" bestFit="1" customWidth="1"/>
    <col min="1541" max="1541" width="9.25" style="9" customWidth="1"/>
    <col min="1542" max="1542" width="10.25" style="9" customWidth="1"/>
    <col min="1543" max="1543" width="9.25" style="9" customWidth="1"/>
    <col min="1544" max="1545" width="7.375" style="9" customWidth="1"/>
    <col min="1546" max="1546" width="9.25" style="9" customWidth="1"/>
    <col min="1547" max="1547" width="7.375" style="9" customWidth="1"/>
    <col min="1548" max="1790" width="9" style="9" customWidth="1"/>
    <col min="1791" max="1791" width="2.75" style="9" customWidth="1"/>
    <col min="1792" max="1792" width="8.25" style="9" customWidth="1"/>
    <col min="1793" max="1793" width="4.875" style="9" customWidth="1"/>
    <col min="1794" max="1795" width="7.125" style="9" customWidth="1"/>
    <col min="1796" max="1796" width="4.875" style="9" bestFit="1" customWidth="1"/>
    <col min="1797" max="1797" width="9.25" style="9" customWidth="1"/>
    <col min="1798" max="1798" width="10.25" style="9" customWidth="1"/>
    <col min="1799" max="1799" width="9.25" style="9" customWidth="1"/>
    <col min="1800" max="1801" width="7.375" style="9" customWidth="1"/>
    <col min="1802" max="1802" width="9.25" style="9" customWidth="1"/>
    <col min="1803" max="1803" width="7.375" style="9" customWidth="1"/>
    <col min="1804" max="2046" width="9" style="9" customWidth="1"/>
    <col min="2047" max="2047" width="2.75" style="9" customWidth="1"/>
    <col min="2048" max="2048" width="8.25" style="9" customWidth="1"/>
    <col min="2049" max="2049" width="4.875" style="9" customWidth="1"/>
    <col min="2050" max="2051" width="7.125" style="9" customWidth="1"/>
    <col min="2052" max="2052" width="4.875" style="9" bestFit="1" customWidth="1"/>
    <col min="2053" max="2053" width="9.25" style="9" customWidth="1"/>
    <col min="2054" max="2054" width="10.25" style="9" customWidth="1"/>
    <col min="2055" max="2055" width="9.25" style="9" customWidth="1"/>
    <col min="2056" max="2057" width="7.375" style="9" customWidth="1"/>
    <col min="2058" max="2058" width="9.25" style="9" customWidth="1"/>
    <col min="2059" max="2059" width="7.375" style="9" customWidth="1"/>
    <col min="2060" max="2302" width="9" style="9" customWidth="1"/>
    <col min="2303" max="2303" width="2.75" style="9" customWidth="1"/>
    <col min="2304" max="2304" width="8.25" style="9" customWidth="1"/>
    <col min="2305" max="2305" width="4.875" style="9" customWidth="1"/>
    <col min="2306" max="2307" width="7.125" style="9" customWidth="1"/>
    <col min="2308" max="2308" width="4.875" style="9" bestFit="1" customWidth="1"/>
    <col min="2309" max="2309" width="9.25" style="9" customWidth="1"/>
    <col min="2310" max="2310" width="10.25" style="9" customWidth="1"/>
    <col min="2311" max="2311" width="9.25" style="9" customWidth="1"/>
    <col min="2312" max="2313" width="7.375" style="9" customWidth="1"/>
    <col min="2314" max="2314" width="9.25" style="9" customWidth="1"/>
    <col min="2315" max="2315" width="7.375" style="9" customWidth="1"/>
    <col min="2316" max="2558" width="9" style="9" customWidth="1"/>
    <col min="2559" max="2559" width="2.75" style="9" customWidth="1"/>
    <col min="2560" max="2560" width="8.25" style="9" customWidth="1"/>
    <col min="2561" max="2561" width="4.875" style="9" customWidth="1"/>
    <col min="2562" max="2563" width="7.125" style="9" customWidth="1"/>
    <col min="2564" max="2564" width="4.875" style="9" bestFit="1" customWidth="1"/>
    <col min="2565" max="2565" width="9.25" style="9" customWidth="1"/>
    <col min="2566" max="2566" width="10.25" style="9" customWidth="1"/>
    <col min="2567" max="2567" width="9.25" style="9" customWidth="1"/>
    <col min="2568" max="2569" width="7.375" style="9" customWidth="1"/>
    <col min="2570" max="2570" width="9.25" style="9" customWidth="1"/>
    <col min="2571" max="2571" width="7.375" style="9" customWidth="1"/>
    <col min="2572" max="2814" width="9" style="9" customWidth="1"/>
    <col min="2815" max="2815" width="2.75" style="9" customWidth="1"/>
    <col min="2816" max="2816" width="8.25" style="9" customWidth="1"/>
    <col min="2817" max="2817" width="4.875" style="9" customWidth="1"/>
    <col min="2818" max="2819" width="7.125" style="9" customWidth="1"/>
    <col min="2820" max="2820" width="4.875" style="9" bestFit="1" customWidth="1"/>
    <col min="2821" max="2821" width="9.25" style="9" customWidth="1"/>
    <col min="2822" max="2822" width="10.25" style="9" customWidth="1"/>
    <col min="2823" max="2823" width="9.25" style="9" customWidth="1"/>
    <col min="2824" max="2825" width="7.375" style="9" customWidth="1"/>
    <col min="2826" max="2826" width="9.25" style="9" customWidth="1"/>
    <col min="2827" max="2827" width="7.375" style="9" customWidth="1"/>
    <col min="2828" max="3070" width="9" style="9" customWidth="1"/>
    <col min="3071" max="3071" width="2.75" style="9" customWidth="1"/>
    <col min="3072" max="3072" width="8.25" style="9" customWidth="1"/>
    <col min="3073" max="3073" width="4.875" style="9" customWidth="1"/>
    <col min="3074" max="3075" width="7.125" style="9" customWidth="1"/>
    <col min="3076" max="3076" width="4.875" style="9" bestFit="1" customWidth="1"/>
    <col min="3077" max="3077" width="9.25" style="9" customWidth="1"/>
    <col min="3078" max="3078" width="10.25" style="9" customWidth="1"/>
    <col min="3079" max="3079" width="9.25" style="9" customWidth="1"/>
    <col min="3080" max="3081" width="7.375" style="9" customWidth="1"/>
    <col min="3082" max="3082" width="9.25" style="9" customWidth="1"/>
    <col min="3083" max="3083" width="7.375" style="9" customWidth="1"/>
    <col min="3084" max="3326" width="9" style="9" customWidth="1"/>
    <col min="3327" max="3327" width="2.75" style="9" customWidth="1"/>
    <col min="3328" max="3328" width="8.25" style="9" customWidth="1"/>
    <col min="3329" max="3329" width="4.875" style="9" customWidth="1"/>
    <col min="3330" max="3331" width="7.125" style="9" customWidth="1"/>
    <col min="3332" max="3332" width="4.875" style="9" bestFit="1" customWidth="1"/>
    <col min="3333" max="3333" width="9.25" style="9" customWidth="1"/>
    <col min="3334" max="3334" width="10.25" style="9" customWidth="1"/>
    <col min="3335" max="3335" width="9.25" style="9" customWidth="1"/>
    <col min="3336" max="3337" width="7.375" style="9" customWidth="1"/>
    <col min="3338" max="3338" width="9.25" style="9" customWidth="1"/>
    <col min="3339" max="3339" width="7.375" style="9" customWidth="1"/>
    <col min="3340" max="3582" width="9" style="9" customWidth="1"/>
    <col min="3583" max="3583" width="2.75" style="9" customWidth="1"/>
    <col min="3584" max="3584" width="8.25" style="9" customWidth="1"/>
    <col min="3585" max="3585" width="4.875" style="9" customWidth="1"/>
    <col min="3586" max="3587" width="7.125" style="9" customWidth="1"/>
    <col min="3588" max="3588" width="4.875" style="9" bestFit="1" customWidth="1"/>
    <col min="3589" max="3589" width="9.25" style="9" customWidth="1"/>
    <col min="3590" max="3590" width="10.25" style="9" customWidth="1"/>
    <col min="3591" max="3591" width="9.25" style="9" customWidth="1"/>
    <col min="3592" max="3593" width="7.375" style="9" customWidth="1"/>
    <col min="3594" max="3594" width="9.25" style="9" customWidth="1"/>
    <col min="3595" max="3595" width="7.375" style="9" customWidth="1"/>
    <col min="3596" max="3838" width="9" style="9" customWidth="1"/>
    <col min="3839" max="3839" width="2.75" style="9" customWidth="1"/>
    <col min="3840" max="3840" width="8.25" style="9" customWidth="1"/>
    <col min="3841" max="3841" width="4.875" style="9" customWidth="1"/>
    <col min="3842" max="3843" width="7.125" style="9" customWidth="1"/>
    <col min="3844" max="3844" width="4.875" style="9" bestFit="1" customWidth="1"/>
    <col min="3845" max="3845" width="9.25" style="9" customWidth="1"/>
    <col min="3846" max="3846" width="10.25" style="9" customWidth="1"/>
    <col min="3847" max="3847" width="9.25" style="9" customWidth="1"/>
    <col min="3848" max="3849" width="7.375" style="9" customWidth="1"/>
    <col min="3850" max="3850" width="9.25" style="9" customWidth="1"/>
    <col min="3851" max="3851" width="7.375" style="9" customWidth="1"/>
    <col min="3852" max="4094" width="9" style="9" customWidth="1"/>
    <col min="4095" max="4095" width="2.75" style="9" customWidth="1"/>
    <col min="4096" max="4096" width="8.25" style="9" customWidth="1"/>
    <col min="4097" max="4097" width="4.875" style="9" customWidth="1"/>
    <col min="4098" max="4099" width="7.125" style="9" customWidth="1"/>
    <col min="4100" max="4100" width="4.875" style="9" bestFit="1" customWidth="1"/>
    <col min="4101" max="4101" width="9.25" style="9" customWidth="1"/>
    <col min="4102" max="4102" width="10.25" style="9" customWidth="1"/>
    <col min="4103" max="4103" width="9.25" style="9" customWidth="1"/>
    <col min="4104" max="4105" width="7.375" style="9" customWidth="1"/>
    <col min="4106" max="4106" width="9.25" style="9" customWidth="1"/>
    <col min="4107" max="4107" width="7.375" style="9" customWidth="1"/>
    <col min="4108" max="4350" width="9" style="9" customWidth="1"/>
    <col min="4351" max="4351" width="2.75" style="9" customWidth="1"/>
    <col min="4352" max="4352" width="8.25" style="9" customWidth="1"/>
    <col min="4353" max="4353" width="4.875" style="9" customWidth="1"/>
    <col min="4354" max="4355" width="7.125" style="9" customWidth="1"/>
    <col min="4356" max="4356" width="4.875" style="9" bestFit="1" customWidth="1"/>
    <col min="4357" max="4357" width="9.25" style="9" customWidth="1"/>
    <col min="4358" max="4358" width="10.25" style="9" customWidth="1"/>
    <col min="4359" max="4359" width="9.25" style="9" customWidth="1"/>
    <col min="4360" max="4361" width="7.375" style="9" customWidth="1"/>
    <col min="4362" max="4362" width="9.25" style="9" customWidth="1"/>
    <col min="4363" max="4363" width="7.375" style="9" customWidth="1"/>
    <col min="4364" max="4606" width="9" style="9" customWidth="1"/>
    <col min="4607" max="4607" width="2.75" style="9" customWidth="1"/>
    <col min="4608" max="4608" width="8.25" style="9" customWidth="1"/>
    <col min="4609" max="4609" width="4.875" style="9" customWidth="1"/>
    <col min="4610" max="4611" width="7.125" style="9" customWidth="1"/>
    <col min="4612" max="4612" width="4.875" style="9" bestFit="1" customWidth="1"/>
    <col min="4613" max="4613" width="9.25" style="9" customWidth="1"/>
    <col min="4614" max="4614" width="10.25" style="9" customWidth="1"/>
    <col min="4615" max="4615" width="9.25" style="9" customWidth="1"/>
    <col min="4616" max="4617" width="7.375" style="9" customWidth="1"/>
    <col min="4618" max="4618" width="9.25" style="9" customWidth="1"/>
    <col min="4619" max="4619" width="7.375" style="9" customWidth="1"/>
    <col min="4620" max="4862" width="9" style="9" customWidth="1"/>
    <col min="4863" max="4863" width="2.75" style="9" customWidth="1"/>
    <col min="4864" max="4864" width="8.25" style="9" customWidth="1"/>
    <col min="4865" max="4865" width="4.875" style="9" customWidth="1"/>
    <col min="4866" max="4867" width="7.125" style="9" customWidth="1"/>
    <col min="4868" max="4868" width="4.875" style="9" bestFit="1" customWidth="1"/>
    <col min="4869" max="4869" width="9.25" style="9" customWidth="1"/>
    <col min="4870" max="4870" width="10.25" style="9" customWidth="1"/>
    <col min="4871" max="4871" width="9.25" style="9" customWidth="1"/>
    <col min="4872" max="4873" width="7.375" style="9" customWidth="1"/>
    <col min="4874" max="4874" width="9.25" style="9" customWidth="1"/>
    <col min="4875" max="4875" width="7.375" style="9" customWidth="1"/>
    <col min="4876" max="5118" width="9" style="9" customWidth="1"/>
    <col min="5119" max="5119" width="2.75" style="9" customWidth="1"/>
    <col min="5120" max="5120" width="8.25" style="9" customWidth="1"/>
    <col min="5121" max="5121" width="4.875" style="9" customWidth="1"/>
    <col min="5122" max="5123" width="7.125" style="9" customWidth="1"/>
    <col min="5124" max="5124" width="4.875" style="9" bestFit="1" customWidth="1"/>
    <col min="5125" max="5125" width="9.25" style="9" customWidth="1"/>
    <col min="5126" max="5126" width="10.25" style="9" customWidth="1"/>
    <col min="5127" max="5127" width="9.25" style="9" customWidth="1"/>
    <col min="5128" max="5129" width="7.375" style="9" customWidth="1"/>
    <col min="5130" max="5130" width="9.25" style="9" customWidth="1"/>
    <col min="5131" max="5131" width="7.375" style="9" customWidth="1"/>
    <col min="5132" max="5374" width="9" style="9" customWidth="1"/>
    <col min="5375" max="5375" width="2.75" style="9" customWidth="1"/>
    <col min="5376" max="5376" width="8.25" style="9" customWidth="1"/>
    <col min="5377" max="5377" width="4.875" style="9" customWidth="1"/>
    <col min="5378" max="5379" width="7.125" style="9" customWidth="1"/>
    <col min="5380" max="5380" width="4.875" style="9" bestFit="1" customWidth="1"/>
    <col min="5381" max="5381" width="9.25" style="9" customWidth="1"/>
    <col min="5382" max="5382" width="10.25" style="9" customWidth="1"/>
    <col min="5383" max="5383" width="9.25" style="9" customWidth="1"/>
    <col min="5384" max="5385" width="7.375" style="9" customWidth="1"/>
    <col min="5386" max="5386" width="9.25" style="9" customWidth="1"/>
    <col min="5387" max="5387" width="7.375" style="9" customWidth="1"/>
    <col min="5388" max="5630" width="9" style="9" customWidth="1"/>
    <col min="5631" max="5631" width="2.75" style="9" customWidth="1"/>
    <col min="5632" max="5632" width="8.25" style="9" customWidth="1"/>
    <col min="5633" max="5633" width="4.875" style="9" customWidth="1"/>
    <col min="5634" max="5635" width="7.125" style="9" customWidth="1"/>
    <col min="5636" max="5636" width="4.875" style="9" bestFit="1" customWidth="1"/>
    <col min="5637" max="5637" width="9.25" style="9" customWidth="1"/>
    <col min="5638" max="5638" width="10.25" style="9" customWidth="1"/>
    <col min="5639" max="5639" width="9.25" style="9" customWidth="1"/>
    <col min="5640" max="5641" width="7.375" style="9" customWidth="1"/>
    <col min="5642" max="5642" width="9.25" style="9" customWidth="1"/>
    <col min="5643" max="5643" width="7.375" style="9" customWidth="1"/>
    <col min="5644" max="5886" width="9" style="9" customWidth="1"/>
    <col min="5887" max="5887" width="2.75" style="9" customWidth="1"/>
    <col min="5888" max="5888" width="8.25" style="9" customWidth="1"/>
    <col min="5889" max="5889" width="4.875" style="9" customWidth="1"/>
    <col min="5890" max="5891" width="7.125" style="9" customWidth="1"/>
    <col min="5892" max="5892" width="4.875" style="9" bestFit="1" customWidth="1"/>
    <col min="5893" max="5893" width="9.25" style="9" customWidth="1"/>
    <col min="5894" max="5894" width="10.25" style="9" customWidth="1"/>
    <col min="5895" max="5895" width="9.25" style="9" customWidth="1"/>
    <col min="5896" max="5897" width="7.375" style="9" customWidth="1"/>
    <col min="5898" max="5898" width="9.25" style="9" customWidth="1"/>
    <col min="5899" max="5899" width="7.375" style="9" customWidth="1"/>
    <col min="5900" max="6142" width="9" style="9" customWidth="1"/>
    <col min="6143" max="6143" width="2.75" style="9" customWidth="1"/>
    <col min="6144" max="6144" width="8.25" style="9" customWidth="1"/>
    <col min="6145" max="6145" width="4.875" style="9" customWidth="1"/>
    <col min="6146" max="6147" width="7.125" style="9" customWidth="1"/>
    <col min="6148" max="6148" width="4.875" style="9" bestFit="1" customWidth="1"/>
    <col min="6149" max="6149" width="9.25" style="9" customWidth="1"/>
    <col min="6150" max="6150" width="10.25" style="9" customWidth="1"/>
    <col min="6151" max="6151" width="9.25" style="9" customWidth="1"/>
    <col min="6152" max="6153" width="7.375" style="9" customWidth="1"/>
    <col min="6154" max="6154" width="9.25" style="9" customWidth="1"/>
    <col min="6155" max="6155" width="7.375" style="9" customWidth="1"/>
    <col min="6156" max="6398" width="9" style="9" customWidth="1"/>
    <col min="6399" max="6399" width="2.75" style="9" customWidth="1"/>
    <col min="6400" max="6400" width="8.25" style="9" customWidth="1"/>
    <col min="6401" max="6401" width="4.875" style="9" customWidth="1"/>
    <col min="6402" max="6403" width="7.125" style="9" customWidth="1"/>
    <col min="6404" max="6404" width="4.875" style="9" bestFit="1" customWidth="1"/>
    <col min="6405" max="6405" width="9.25" style="9" customWidth="1"/>
    <col min="6406" max="6406" width="10.25" style="9" customWidth="1"/>
    <col min="6407" max="6407" width="9.25" style="9" customWidth="1"/>
    <col min="6408" max="6409" width="7.375" style="9" customWidth="1"/>
    <col min="6410" max="6410" width="9.25" style="9" customWidth="1"/>
    <col min="6411" max="6411" width="7.375" style="9" customWidth="1"/>
    <col min="6412" max="6654" width="9" style="9" customWidth="1"/>
    <col min="6655" max="6655" width="2.75" style="9" customWidth="1"/>
    <col min="6656" max="6656" width="8.25" style="9" customWidth="1"/>
    <col min="6657" max="6657" width="4.875" style="9" customWidth="1"/>
    <col min="6658" max="6659" width="7.125" style="9" customWidth="1"/>
    <col min="6660" max="6660" width="4.875" style="9" bestFit="1" customWidth="1"/>
    <col min="6661" max="6661" width="9.25" style="9" customWidth="1"/>
    <col min="6662" max="6662" width="10.25" style="9" customWidth="1"/>
    <col min="6663" max="6663" width="9.25" style="9" customWidth="1"/>
    <col min="6664" max="6665" width="7.375" style="9" customWidth="1"/>
    <col min="6666" max="6666" width="9.25" style="9" customWidth="1"/>
    <col min="6667" max="6667" width="7.375" style="9" customWidth="1"/>
    <col min="6668" max="6910" width="9" style="9" customWidth="1"/>
    <col min="6911" max="6911" width="2.75" style="9" customWidth="1"/>
    <col min="6912" max="6912" width="8.25" style="9" customWidth="1"/>
    <col min="6913" max="6913" width="4.875" style="9" customWidth="1"/>
    <col min="6914" max="6915" width="7.125" style="9" customWidth="1"/>
    <col min="6916" max="6916" width="4.875" style="9" bestFit="1" customWidth="1"/>
    <col min="6917" max="6917" width="9.25" style="9" customWidth="1"/>
    <col min="6918" max="6918" width="10.25" style="9" customWidth="1"/>
    <col min="6919" max="6919" width="9.25" style="9" customWidth="1"/>
    <col min="6920" max="6921" width="7.375" style="9" customWidth="1"/>
    <col min="6922" max="6922" width="9.25" style="9" customWidth="1"/>
    <col min="6923" max="6923" width="7.375" style="9" customWidth="1"/>
    <col min="6924" max="7166" width="9" style="9" customWidth="1"/>
    <col min="7167" max="7167" width="2.75" style="9" customWidth="1"/>
    <col min="7168" max="7168" width="8.25" style="9" customWidth="1"/>
    <col min="7169" max="7169" width="4.875" style="9" customWidth="1"/>
    <col min="7170" max="7171" width="7.125" style="9" customWidth="1"/>
    <col min="7172" max="7172" width="4.875" style="9" bestFit="1" customWidth="1"/>
    <col min="7173" max="7173" width="9.25" style="9" customWidth="1"/>
    <col min="7174" max="7174" width="10.25" style="9" customWidth="1"/>
    <col min="7175" max="7175" width="9.25" style="9" customWidth="1"/>
    <col min="7176" max="7177" width="7.375" style="9" customWidth="1"/>
    <col min="7178" max="7178" width="9.25" style="9" customWidth="1"/>
    <col min="7179" max="7179" width="7.375" style="9" customWidth="1"/>
    <col min="7180" max="7422" width="9" style="9" customWidth="1"/>
    <col min="7423" max="7423" width="2.75" style="9" customWidth="1"/>
    <col min="7424" max="7424" width="8.25" style="9" customWidth="1"/>
    <col min="7425" max="7425" width="4.875" style="9" customWidth="1"/>
    <col min="7426" max="7427" width="7.125" style="9" customWidth="1"/>
    <col min="7428" max="7428" width="4.875" style="9" bestFit="1" customWidth="1"/>
    <col min="7429" max="7429" width="9.25" style="9" customWidth="1"/>
    <col min="7430" max="7430" width="10.25" style="9" customWidth="1"/>
    <col min="7431" max="7431" width="9.25" style="9" customWidth="1"/>
    <col min="7432" max="7433" width="7.375" style="9" customWidth="1"/>
    <col min="7434" max="7434" width="9.25" style="9" customWidth="1"/>
    <col min="7435" max="7435" width="7.375" style="9" customWidth="1"/>
    <col min="7436" max="7678" width="9" style="9" customWidth="1"/>
    <col min="7679" max="7679" width="2.75" style="9" customWidth="1"/>
    <col min="7680" max="7680" width="8.25" style="9" customWidth="1"/>
    <col min="7681" max="7681" width="4.875" style="9" customWidth="1"/>
    <col min="7682" max="7683" width="7.125" style="9" customWidth="1"/>
    <col min="7684" max="7684" width="4.875" style="9" bestFit="1" customWidth="1"/>
    <col min="7685" max="7685" width="9.25" style="9" customWidth="1"/>
    <col min="7686" max="7686" width="10.25" style="9" customWidth="1"/>
    <col min="7687" max="7687" width="9.25" style="9" customWidth="1"/>
    <col min="7688" max="7689" width="7.375" style="9" customWidth="1"/>
    <col min="7690" max="7690" width="9.25" style="9" customWidth="1"/>
    <col min="7691" max="7691" width="7.375" style="9" customWidth="1"/>
    <col min="7692" max="7934" width="9" style="9" customWidth="1"/>
    <col min="7935" max="7935" width="2.75" style="9" customWidth="1"/>
    <col min="7936" max="7936" width="8.25" style="9" customWidth="1"/>
    <col min="7937" max="7937" width="4.875" style="9" customWidth="1"/>
    <col min="7938" max="7939" width="7.125" style="9" customWidth="1"/>
    <col min="7940" max="7940" width="4.875" style="9" bestFit="1" customWidth="1"/>
    <col min="7941" max="7941" width="9.25" style="9" customWidth="1"/>
    <col min="7942" max="7942" width="10.25" style="9" customWidth="1"/>
    <col min="7943" max="7943" width="9.25" style="9" customWidth="1"/>
    <col min="7944" max="7945" width="7.375" style="9" customWidth="1"/>
    <col min="7946" max="7946" width="9.25" style="9" customWidth="1"/>
    <col min="7947" max="7947" width="7.375" style="9" customWidth="1"/>
    <col min="7948" max="8190" width="9" style="9" customWidth="1"/>
    <col min="8191" max="8191" width="2.75" style="9" customWidth="1"/>
    <col min="8192" max="8192" width="8.25" style="9" customWidth="1"/>
    <col min="8193" max="8193" width="4.875" style="9" customWidth="1"/>
    <col min="8194" max="8195" width="7.125" style="9" customWidth="1"/>
    <col min="8196" max="8196" width="4.875" style="9" bestFit="1" customWidth="1"/>
    <col min="8197" max="8197" width="9.25" style="9" customWidth="1"/>
    <col min="8198" max="8198" width="10.25" style="9" customWidth="1"/>
    <col min="8199" max="8199" width="9.25" style="9" customWidth="1"/>
    <col min="8200" max="8201" width="7.375" style="9" customWidth="1"/>
    <col min="8202" max="8202" width="9.25" style="9" customWidth="1"/>
    <col min="8203" max="8203" width="7.375" style="9" customWidth="1"/>
    <col min="8204" max="8446" width="9" style="9" customWidth="1"/>
    <col min="8447" max="8447" width="2.75" style="9" customWidth="1"/>
    <col min="8448" max="8448" width="8.25" style="9" customWidth="1"/>
    <col min="8449" max="8449" width="4.875" style="9" customWidth="1"/>
    <col min="8450" max="8451" width="7.125" style="9" customWidth="1"/>
    <col min="8452" max="8452" width="4.875" style="9" bestFit="1" customWidth="1"/>
    <col min="8453" max="8453" width="9.25" style="9" customWidth="1"/>
    <col min="8454" max="8454" width="10.25" style="9" customWidth="1"/>
    <col min="8455" max="8455" width="9.25" style="9" customWidth="1"/>
    <col min="8456" max="8457" width="7.375" style="9" customWidth="1"/>
    <col min="8458" max="8458" width="9.25" style="9" customWidth="1"/>
    <col min="8459" max="8459" width="7.375" style="9" customWidth="1"/>
    <col min="8460" max="8702" width="9" style="9" customWidth="1"/>
    <col min="8703" max="8703" width="2.75" style="9" customWidth="1"/>
    <col min="8704" max="8704" width="8.25" style="9" customWidth="1"/>
    <col min="8705" max="8705" width="4.875" style="9" customWidth="1"/>
    <col min="8706" max="8707" width="7.125" style="9" customWidth="1"/>
    <col min="8708" max="8708" width="4.875" style="9" bestFit="1" customWidth="1"/>
    <col min="8709" max="8709" width="9.25" style="9" customWidth="1"/>
    <col min="8710" max="8710" width="10.25" style="9" customWidth="1"/>
    <col min="8711" max="8711" width="9.25" style="9" customWidth="1"/>
    <col min="8712" max="8713" width="7.375" style="9" customWidth="1"/>
    <col min="8714" max="8714" width="9.25" style="9" customWidth="1"/>
    <col min="8715" max="8715" width="7.375" style="9" customWidth="1"/>
    <col min="8716" max="8958" width="9" style="9" customWidth="1"/>
    <col min="8959" max="8959" width="2.75" style="9" customWidth="1"/>
    <col min="8960" max="8960" width="8.25" style="9" customWidth="1"/>
    <col min="8961" max="8961" width="4.875" style="9" customWidth="1"/>
    <col min="8962" max="8963" width="7.125" style="9" customWidth="1"/>
    <col min="8964" max="8964" width="4.875" style="9" bestFit="1" customWidth="1"/>
    <col min="8965" max="8965" width="9.25" style="9" customWidth="1"/>
    <col min="8966" max="8966" width="10.25" style="9" customWidth="1"/>
    <col min="8967" max="8967" width="9.25" style="9" customWidth="1"/>
    <col min="8968" max="8969" width="7.375" style="9" customWidth="1"/>
    <col min="8970" max="8970" width="9.25" style="9" customWidth="1"/>
    <col min="8971" max="8971" width="7.375" style="9" customWidth="1"/>
    <col min="8972" max="9214" width="9" style="9" customWidth="1"/>
    <col min="9215" max="9215" width="2.75" style="9" customWidth="1"/>
    <col min="9216" max="9216" width="8.25" style="9" customWidth="1"/>
    <col min="9217" max="9217" width="4.875" style="9" customWidth="1"/>
    <col min="9218" max="9219" width="7.125" style="9" customWidth="1"/>
    <col min="9220" max="9220" width="4.875" style="9" bestFit="1" customWidth="1"/>
    <col min="9221" max="9221" width="9.25" style="9" customWidth="1"/>
    <col min="9222" max="9222" width="10.25" style="9" customWidth="1"/>
    <col min="9223" max="9223" width="9.25" style="9" customWidth="1"/>
    <col min="9224" max="9225" width="7.375" style="9" customWidth="1"/>
    <col min="9226" max="9226" width="9.25" style="9" customWidth="1"/>
    <col min="9227" max="9227" width="7.375" style="9" customWidth="1"/>
    <col min="9228" max="9470" width="9" style="9" customWidth="1"/>
    <col min="9471" max="9471" width="2.75" style="9" customWidth="1"/>
    <col min="9472" max="9472" width="8.25" style="9" customWidth="1"/>
    <col min="9473" max="9473" width="4.875" style="9" customWidth="1"/>
    <col min="9474" max="9475" width="7.125" style="9" customWidth="1"/>
    <col min="9476" max="9476" width="4.875" style="9" bestFit="1" customWidth="1"/>
    <col min="9477" max="9477" width="9.25" style="9" customWidth="1"/>
    <col min="9478" max="9478" width="10.25" style="9" customWidth="1"/>
    <col min="9479" max="9479" width="9.25" style="9" customWidth="1"/>
    <col min="9480" max="9481" width="7.375" style="9" customWidth="1"/>
    <col min="9482" max="9482" width="9.25" style="9" customWidth="1"/>
    <col min="9483" max="9483" width="7.375" style="9" customWidth="1"/>
    <col min="9484" max="9726" width="9" style="9" customWidth="1"/>
    <col min="9727" max="9727" width="2.75" style="9" customWidth="1"/>
    <col min="9728" max="9728" width="8.25" style="9" customWidth="1"/>
    <col min="9729" max="9729" width="4.875" style="9" customWidth="1"/>
    <col min="9730" max="9731" width="7.125" style="9" customWidth="1"/>
    <col min="9732" max="9732" width="4.875" style="9" bestFit="1" customWidth="1"/>
    <col min="9733" max="9733" width="9.25" style="9" customWidth="1"/>
    <col min="9734" max="9734" width="10.25" style="9" customWidth="1"/>
    <col min="9735" max="9735" width="9.25" style="9" customWidth="1"/>
    <col min="9736" max="9737" width="7.375" style="9" customWidth="1"/>
    <col min="9738" max="9738" width="9.25" style="9" customWidth="1"/>
    <col min="9739" max="9739" width="7.375" style="9" customWidth="1"/>
    <col min="9740" max="9982" width="9" style="9" customWidth="1"/>
    <col min="9983" max="9983" width="2.75" style="9" customWidth="1"/>
    <col min="9984" max="9984" width="8.25" style="9" customWidth="1"/>
    <col min="9985" max="9985" width="4.875" style="9" customWidth="1"/>
    <col min="9986" max="9987" width="7.125" style="9" customWidth="1"/>
    <col min="9988" max="9988" width="4.875" style="9" bestFit="1" customWidth="1"/>
    <col min="9989" max="9989" width="9.25" style="9" customWidth="1"/>
    <col min="9990" max="9990" width="10.25" style="9" customWidth="1"/>
    <col min="9991" max="9991" width="9.25" style="9" customWidth="1"/>
    <col min="9992" max="9993" width="7.375" style="9" customWidth="1"/>
    <col min="9994" max="9994" width="9.25" style="9" customWidth="1"/>
    <col min="9995" max="9995" width="7.375" style="9" customWidth="1"/>
    <col min="9996" max="10238" width="9" style="9" customWidth="1"/>
    <col min="10239" max="10239" width="2.75" style="9" customWidth="1"/>
    <col min="10240" max="10240" width="8.25" style="9" customWidth="1"/>
    <col min="10241" max="10241" width="4.875" style="9" customWidth="1"/>
    <col min="10242" max="10243" width="7.125" style="9" customWidth="1"/>
    <col min="10244" max="10244" width="4.875" style="9" bestFit="1" customWidth="1"/>
    <col min="10245" max="10245" width="9.25" style="9" customWidth="1"/>
    <col min="10246" max="10246" width="10.25" style="9" customWidth="1"/>
    <col min="10247" max="10247" width="9.25" style="9" customWidth="1"/>
    <col min="10248" max="10249" width="7.375" style="9" customWidth="1"/>
    <col min="10250" max="10250" width="9.25" style="9" customWidth="1"/>
    <col min="10251" max="10251" width="7.375" style="9" customWidth="1"/>
    <col min="10252" max="10494" width="9" style="9" customWidth="1"/>
    <col min="10495" max="10495" width="2.75" style="9" customWidth="1"/>
    <col min="10496" max="10496" width="8.25" style="9" customWidth="1"/>
    <col min="10497" max="10497" width="4.875" style="9" customWidth="1"/>
    <col min="10498" max="10499" width="7.125" style="9" customWidth="1"/>
    <col min="10500" max="10500" width="4.875" style="9" bestFit="1" customWidth="1"/>
    <col min="10501" max="10501" width="9.25" style="9" customWidth="1"/>
    <col min="10502" max="10502" width="10.25" style="9" customWidth="1"/>
    <col min="10503" max="10503" width="9.25" style="9" customWidth="1"/>
    <col min="10504" max="10505" width="7.375" style="9" customWidth="1"/>
    <col min="10506" max="10506" width="9.25" style="9" customWidth="1"/>
    <col min="10507" max="10507" width="7.375" style="9" customWidth="1"/>
    <col min="10508" max="10750" width="9" style="9" customWidth="1"/>
    <col min="10751" max="10751" width="2.75" style="9" customWidth="1"/>
    <col min="10752" max="10752" width="8.25" style="9" customWidth="1"/>
    <col min="10753" max="10753" width="4.875" style="9" customWidth="1"/>
    <col min="10754" max="10755" width="7.125" style="9" customWidth="1"/>
    <col min="10756" max="10756" width="4.875" style="9" bestFit="1" customWidth="1"/>
    <col min="10757" max="10757" width="9.25" style="9" customWidth="1"/>
    <col min="10758" max="10758" width="10.25" style="9" customWidth="1"/>
    <col min="10759" max="10759" width="9.25" style="9" customWidth="1"/>
    <col min="10760" max="10761" width="7.375" style="9" customWidth="1"/>
    <col min="10762" max="10762" width="9.25" style="9" customWidth="1"/>
    <col min="10763" max="10763" width="7.375" style="9" customWidth="1"/>
    <col min="10764" max="11006" width="9" style="9" customWidth="1"/>
    <col min="11007" max="11007" width="2.75" style="9" customWidth="1"/>
    <col min="11008" max="11008" width="8.25" style="9" customWidth="1"/>
    <col min="11009" max="11009" width="4.875" style="9" customWidth="1"/>
    <col min="11010" max="11011" width="7.125" style="9" customWidth="1"/>
    <col min="11012" max="11012" width="4.875" style="9" bestFit="1" customWidth="1"/>
    <col min="11013" max="11013" width="9.25" style="9" customWidth="1"/>
    <col min="11014" max="11014" width="10.25" style="9" customWidth="1"/>
    <col min="11015" max="11015" width="9.25" style="9" customWidth="1"/>
    <col min="11016" max="11017" width="7.375" style="9" customWidth="1"/>
    <col min="11018" max="11018" width="9.25" style="9" customWidth="1"/>
    <col min="11019" max="11019" width="7.375" style="9" customWidth="1"/>
    <col min="11020" max="11262" width="9" style="9" customWidth="1"/>
    <col min="11263" max="11263" width="2.75" style="9" customWidth="1"/>
    <col min="11264" max="11264" width="8.25" style="9" customWidth="1"/>
    <col min="11265" max="11265" width="4.875" style="9" customWidth="1"/>
    <col min="11266" max="11267" width="7.125" style="9" customWidth="1"/>
    <col min="11268" max="11268" width="4.875" style="9" bestFit="1" customWidth="1"/>
    <col min="11269" max="11269" width="9.25" style="9" customWidth="1"/>
    <col min="11270" max="11270" width="10.25" style="9" customWidth="1"/>
    <col min="11271" max="11271" width="9.25" style="9" customWidth="1"/>
    <col min="11272" max="11273" width="7.375" style="9" customWidth="1"/>
    <col min="11274" max="11274" width="9.25" style="9" customWidth="1"/>
    <col min="11275" max="11275" width="7.375" style="9" customWidth="1"/>
    <col min="11276" max="11518" width="9" style="9" customWidth="1"/>
    <col min="11519" max="11519" width="2.75" style="9" customWidth="1"/>
    <col min="11520" max="11520" width="8.25" style="9" customWidth="1"/>
    <col min="11521" max="11521" width="4.875" style="9" customWidth="1"/>
    <col min="11522" max="11523" width="7.125" style="9" customWidth="1"/>
    <col min="11524" max="11524" width="4.875" style="9" bestFit="1" customWidth="1"/>
    <col min="11525" max="11525" width="9.25" style="9" customWidth="1"/>
    <col min="11526" max="11526" width="10.25" style="9" customWidth="1"/>
    <col min="11527" max="11527" width="9.25" style="9" customWidth="1"/>
    <col min="11528" max="11529" width="7.375" style="9" customWidth="1"/>
    <col min="11530" max="11530" width="9.25" style="9" customWidth="1"/>
    <col min="11531" max="11531" width="7.375" style="9" customWidth="1"/>
    <col min="11532" max="11774" width="9" style="9" customWidth="1"/>
    <col min="11775" max="11775" width="2.75" style="9" customWidth="1"/>
    <col min="11776" max="11776" width="8.25" style="9" customWidth="1"/>
    <col min="11777" max="11777" width="4.875" style="9" customWidth="1"/>
    <col min="11778" max="11779" width="7.125" style="9" customWidth="1"/>
    <col min="11780" max="11780" width="4.875" style="9" bestFit="1" customWidth="1"/>
    <col min="11781" max="11781" width="9.25" style="9" customWidth="1"/>
    <col min="11782" max="11782" width="10.25" style="9" customWidth="1"/>
    <col min="11783" max="11783" width="9.25" style="9" customWidth="1"/>
    <col min="11784" max="11785" width="7.375" style="9" customWidth="1"/>
    <col min="11786" max="11786" width="9.25" style="9" customWidth="1"/>
    <col min="11787" max="11787" width="7.375" style="9" customWidth="1"/>
    <col min="11788" max="12030" width="9" style="9" customWidth="1"/>
    <col min="12031" max="12031" width="2.75" style="9" customWidth="1"/>
    <col min="12032" max="12032" width="8.25" style="9" customWidth="1"/>
    <col min="12033" max="12033" width="4.875" style="9" customWidth="1"/>
    <col min="12034" max="12035" width="7.125" style="9" customWidth="1"/>
    <col min="12036" max="12036" width="4.875" style="9" bestFit="1" customWidth="1"/>
    <col min="12037" max="12037" width="9.25" style="9" customWidth="1"/>
    <col min="12038" max="12038" width="10.25" style="9" customWidth="1"/>
    <col min="12039" max="12039" width="9.25" style="9" customWidth="1"/>
    <col min="12040" max="12041" width="7.375" style="9" customWidth="1"/>
    <col min="12042" max="12042" width="9.25" style="9" customWidth="1"/>
    <col min="12043" max="12043" width="7.375" style="9" customWidth="1"/>
    <col min="12044" max="12286" width="9" style="9" customWidth="1"/>
    <col min="12287" max="12287" width="2.75" style="9" customWidth="1"/>
    <col min="12288" max="12288" width="8.25" style="9" customWidth="1"/>
    <col min="12289" max="12289" width="4.875" style="9" customWidth="1"/>
    <col min="12290" max="12291" width="7.125" style="9" customWidth="1"/>
    <col min="12292" max="12292" width="4.875" style="9" bestFit="1" customWidth="1"/>
    <col min="12293" max="12293" width="9.25" style="9" customWidth="1"/>
    <col min="12294" max="12294" width="10.25" style="9" customWidth="1"/>
    <col min="12295" max="12295" width="9.25" style="9" customWidth="1"/>
    <col min="12296" max="12297" width="7.375" style="9" customWidth="1"/>
    <col min="12298" max="12298" width="9.25" style="9" customWidth="1"/>
    <col min="12299" max="12299" width="7.375" style="9" customWidth="1"/>
    <col min="12300" max="12542" width="9" style="9" customWidth="1"/>
    <col min="12543" max="12543" width="2.75" style="9" customWidth="1"/>
    <col min="12544" max="12544" width="8.25" style="9" customWidth="1"/>
    <col min="12545" max="12545" width="4.875" style="9" customWidth="1"/>
    <col min="12546" max="12547" width="7.125" style="9" customWidth="1"/>
    <col min="12548" max="12548" width="4.875" style="9" bestFit="1" customWidth="1"/>
    <col min="12549" max="12549" width="9.25" style="9" customWidth="1"/>
    <col min="12550" max="12550" width="10.25" style="9" customWidth="1"/>
    <col min="12551" max="12551" width="9.25" style="9" customWidth="1"/>
    <col min="12552" max="12553" width="7.375" style="9" customWidth="1"/>
    <col min="12554" max="12554" width="9.25" style="9" customWidth="1"/>
    <col min="12555" max="12555" width="7.375" style="9" customWidth="1"/>
    <col min="12556" max="12798" width="9" style="9" customWidth="1"/>
    <col min="12799" max="12799" width="2.75" style="9" customWidth="1"/>
    <col min="12800" max="12800" width="8.25" style="9" customWidth="1"/>
    <col min="12801" max="12801" width="4.875" style="9" customWidth="1"/>
    <col min="12802" max="12803" width="7.125" style="9" customWidth="1"/>
    <col min="12804" max="12804" width="4.875" style="9" bestFit="1" customWidth="1"/>
    <col min="12805" max="12805" width="9.25" style="9" customWidth="1"/>
    <col min="12806" max="12806" width="10.25" style="9" customWidth="1"/>
    <col min="12807" max="12807" width="9.25" style="9" customWidth="1"/>
    <col min="12808" max="12809" width="7.375" style="9" customWidth="1"/>
    <col min="12810" max="12810" width="9.25" style="9" customWidth="1"/>
    <col min="12811" max="12811" width="7.375" style="9" customWidth="1"/>
    <col min="12812" max="13054" width="9" style="9" customWidth="1"/>
    <col min="13055" max="13055" width="2.75" style="9" customWidth="1"/>
    <col min="13056" max="13056" width="8.25" style="9" customWidth="1"/>
    <col min="13057" max="13057" width="4.875" style="9" customWidth="1"/>
    <col min="13058" max="13059" width="7.125" style="9" customWidth="1"/>
    <col min="13060" max="13060" width="4.875" style="9" bestFit="1" customWidth="1"/>
    <col min="13061" max="13061" width="9.25" style="9" customWidth="1"/>
    <col min="13062" max="13062" width="10.25" style="9" customWidth="1"/>
    <col min="13063" max="13063" width="9.25" style="9" customWidth="1"/>
    <col min="13064" max="13065" width="7.375" style="9" customWidth="1"/>
    <col min="13066" max="13066" width="9.25" style="9" customWidth="1"/>
    <col min="13067" max="13067" width="7.375" style="9" customWidth="1"/>
    <col min="13068" max="13310" width="9" style="9" customWidth="1"/>
    <col min="13311" max="13311" width="2.75" style="9" customWidth="1"/>
    <col min="13312" max="13312" width="8.25" style="9" customWidth="1"/>
    <col min="13313" max="13313" width="4.875" style="9" customWidth="1"/>
    <col min="13314" max="13315" width="7.125" style="9" customWidth="1"/>
    <col min="13316" max="13316" width="4.875" style="9" bestFit="1" customWidth="1"/>
    <col min="13317" max="13317" width="9.25" style="9" customWidth="1"/>
    <col min="13318" max="13318" width="10.25" style="9" customWidth="1"/>
    <col min="13319" max="13319" width="9.25" style="9" customWidth="1"/>
    <col min="13320" max="13321" width="7.375" style="9" customWidth="1"/>
    <col min="13322" max="13322" width="9.25" style="9" customWidth="1"/>
    <col min="13323" max="13323" width="7.375" style="9" customWidth="1"/>
    <col min="13324" max="13566" width="9" style="9" customWidth="1"/>
    <col min="13567" max="13567" width="2.75" style="9" customWidth="1"/>
    <col min="13568" max="13568" width="8.25" style="9" customWidth="1"/>
    <col min="13569" max="13569" width="4.875" style="9" customWidth="1"/>
    <col min="13570" max="13571" width="7.125" style="9" customWidth="1"/>
    <col min="13572" max="13572" width="4.875" style="9" bestFit="1" customWidth="1"/>
    <col min="13573" max="13573" width="9.25" style="9" customWidth="1"/>
    <col min="13574" max="13574" width="10.25" style="9" customWidth="1"/>
    <col min="13575" max="13575" width="9.25" style="9" customWidth="1"/>
    <col min="13576" max="13577" width="7.375" style="9" customWidth="1"/>
    <col min="13578" max="13578" width="9.25" style="9" customWidth="1"/>
    <col min="13579" max="13579" width="7.375" style="9" customWidth="1"/>
    <col min="13580" max="13822" width="9" style="9" customWidth="1"/>
    <col min="13823" max="13823" width="2.75" style="9" customWidth="1"/>
    <col min="13824" max="13824" width="8.25" style="9" customWidth="1"/>
    <col min="13825" max="13825" width="4.875" style="9" customWidth="1"/>
    <col min="13826" max="13827" width="7.125" style="9" customWidth="1"/>
    <col min="13828" max="13828" width="4.875" style="9" bestFit="1" customWidth="1"/>
    <col min="13829" max="13829" width="9.25" style="9" customWidth="1"/>
    <col min="13830" max="13830" width="10.25" style="9" customWidth="1"/>
    <col min="13831" max="13831" width="9.25" style="9" customWidth="1"/>
    <col min="13832" max="13833" width="7.375" style="9" customWidth="1"/>
    <col min="13834" max="13834" width="9.25" style="9" customWidth="1"/>
    <col min="13835" max="13835" width="7.375" style="9" customWidth="1"/>
    <col min="13836" max="14078" width="9" style="9" customWidth="1"/>
    <col min="14079" max="14079" width="2.75" style="9" customWidth="1"/>
    <col min="14080" max="14080" width="8.25" style="9" customWidth="1"/>
    <col min="14081" max="14081" width="4.875" style="9" customWidth="1"/>
    <col min="14082" max="14083" width="7.125" style="9" customWidth="1"/>
    <col min="14084" max="14084" width="4.875" style="9" bestFit="1" customWidth="1"/>
    <col min="14085" max="14085" width="9.25" style="9" customWidth="1"/>
    <col min="14086" max="14086" width="10.25" style="9" customWidth="1"/>
    <col min="14087" max="14087" width="9.25" style="9" customWidth="1"/>
    <col min="14088" max="14089" width="7.375" style="9" customWidth="1"/>
    <col min="14090" max="14090" width="9.25" style="9" customWidth="1"/>
    <col min="14091" max="14091" width="7.375" style="9" customWidth="1"/>
    <col min="14092" max="14334" width="9" style="9" customWidth="1"/>
    <col min="14335" max="14335" width="2.75" style="9" customWidth="1"/>
    <col min="14336" max="14336" width="8.25" style="9" customWidth="1"/>
    <col min="14337" max="14337" width="4.875" style="9" customWidth="1"/>
    <col min="14338" max="14339" width="7.125" style="9" customWidth="1"/>
    <col min="14340" max="14340" width="4.875" style="9" bestFit="1" customWidth="1"/>
    <col min="14341" max="14341" width="9.25" style="9" customWidth="1"/>
    <col min="14342" max="14342" width="10.25" style="9" customWidth="1"/>
    <col min="14343" max="14343" width="9.25" style="9" customWidth="1"/>
    <col min="14344" max="14345" width="7.375" style="9" customWidth="1"/>
    <col min="14346" max="14346" width="9.25" style="9" customWidth="1"/>
    <col min="14347" max="14347" width="7.375" style="9" customWidth="1"/>
    <col min="14348" max="14590" width="9" style="9" customWidth="1"/>
    <col min="14591" max="14591" width="2.75" style="9" customWidth="1"/>
    <col min="14592" max="14592" width="8.25" style="9" customWidth="1"/>
    <col min="14593" max="14593" width="4.875" style="9" customWidth="1"/>
    <col min="14594" max="14595" width="7.125" style="9" customWidth="1"/>
    <col min="14596" max="14596" width="4.875" style="9" bestFit="1" customWidth="1"/>
    <col min="14597" max="14597" width="9.25" style="9" customWidth="1"/>
    <col min="14598" max="14598" width="10.25" style="9" customWidth="1"/>
    <col min="14599" max="14599" width="9.25" style="9" customWidth="1"/>
    <col min="14600" max="14601" width="7.375" style="9" customWidth="1"/>
    <col min="14602" max="14602" width="9.25" style="9" customWidth="1"/>
    <col min="14603" max="14603" width="7.375" style="9" customWidth="1"/>
    <col min="14604" max="14846" width="9" style="9" customWidth="1"/>
    <col min="14847" max="14847" width="2.75" style="9" customWidth="1"/>
    <col min="14848" max="14848" width="8.25" style="9" customWidth="1"/>
    <col min="14849" max="14849" width="4.875" style="9" customWidth="1"/>
    <col min="14850" max="14851" width="7.125" style="9" customWidth="1"/>
    <col min="14852" max="14852" width="4.875" style="9" bestFit="1" customWidth="1"/>
    <col min="14853" max="14853" width="9.25" style="9" customWidth="1"/>
    <col min="14854" max="14854" width="10.25" style="9" customWidth="1"/>
    <col min="14855" max="14855" width="9.25" style="9" customWidth="1"/>
    <col min="14856" max="14857" width="7.375" style="9" customWidth="1"/>
    <col min="14858" max="14858" width="9.25" style="9" customWidth="1"/>
    <col min="14859" max="14859" width="7.375" style="9" customWidth="1"/>
    <col min="14860" max="15102" width="9" style="9" customWidth="1"/>
    <col min="15103" max="15103" width="2.75" style="9" customWidth="1"/>
    <col min="15104" max="15104" width="8.25" style="9" customWidth="1"/>
    <col min="15105" max="15105" width="4.875" style="9" customWidth="1"/>
    <col min="15106" max="15107" width="7.125" style="9" customWidth="1"/>
    <col min="15108" max="15108" width="4.875" style="9" bestFit="1" customWidth="1"/>
    <col min="15109" max="15109" width="9.25" style="9" customWidth="1"/>
    <col min="15110" max="15110" width="10.25" style="9" customWidth="1"/>
    <col min="15111" max="15111" width="9.25" style="9" customWidth="1"/>
    <col min="15112" max="15113" width="7.375" style="9" customWidth="1"/>
    <col min="15114" max="15114" width="9.25" style="9" customWidth="1"/>
    <col min="15115" max="15115" width="7.375" style="9" customWidth="1"/>
    <col min="15116" max="15358" width="9" style="9" customWidth="1"/>
    <col min="15359" max="15359" width="2.75" style="9" customWidth="1"/>
    <col min="15360" max="15360" width="8.25" style="9" customWidth="1"/>
    <col min="15361" max="15361" width="4.875" style="9" customWidth="1"/>
    <col min="15362" max="15363" width="7.125" style="9" customWidth="1"/>
    <col min="15364" max="15364" width="4.875" style="9" bestFit="1" customWidth="1"/>
    <col min="15365" max="15365" width="9.25" style="9" customWidth="1"/>
    <col min="15366" max="15366" width="10.25" style="9" customWidth="1"/>
    <col min="15367" max="15367" width="9.25" style="9" customWidth="1"/>
    <col min="15368" max="15369" width="7.375" style="9" customWidth="1"/>
    <col min="15370" max="15370" width="9.25" style="9" customWidth="1"/>
    <col min="15371" max="15371" width="7.375" style="9" customWidth="1"/>
    <col min="15372" max="15614" width="9" style="9" customWidth="1"/>
    <col min="15615" max="15615" width="2.75" style="9" customWidth="1"/>
    <col min="15616" max="15616" width="8.25" style="9" customWidth="1"/>
    <col min="15617" max="15617" width="4.875" style="9" customWidth="1"/>
    <col min="15618" max="15619" width="7.125" style="9" customWidth="1"/>
    <col min="15620" max="15620" width="4.875" style="9" bestFit="1" customWidth="1"/>
    <col min="15621" max="15621" width="9.25" style="9" customWidth="1"/>
    <col min="15622" max="15622" width="10.25" style="9" customWidth="1"/>
    <col min="15623" max="15623" width="9.25" style="9" customWidth="1"/>
    <col min="15624" max="15625" width="7.375" style="9" customWidth="1"/>
    <col min="15626" max="15626" width="9.25" style="9" customWidth="1"/>
    <col min="15627" max="15627" width="7.375" style="9" customWidth="1"/>
    <col min="15628" max="15870" width="9" style="9" customWidth="1"/>
    <col min="15871" max="15871" width="2.75" style="9" customWidth="1"/>
    <col min="15872" max="15872" width="8.25" style="9" customWidth="1"/>
    <col min="15873" max="15873" width="4.875" style="9" customWidth="1"/>
    <col min="15874" max="15875" width="7.125" style="9" customWidth="1"/>
    <col min="15876" max="15876" width="4.875" style="9" bestFit="1" customWidth="1"/>
    <col min="15877" max="15877" width="9.25" style="9" customWidth="1"/>
    <col min="15878" max="15878" width="10.25" style="9" customWidth="1"/>
    <col min="15879" max="15879" width="9.25" style="9" customWidth="1"/>
    <col min="15880" max="15881" width="7.375" style="9" customWidth="1"/>
    <col min="15882" max="15882" width="9.25" style="9" customWidth="1"/>
    <col min="15883" max="15883" width="7.375" style="9" customWidth="1"/>
    <col min="15884" max="16126" width="9" style="9" customWidth="1"/>
    <col min="16127" max="16127" width="2.75" style="9" customWidth="1"/>
    <col min="16128" max="16128" width="8.25" style="9" customWidth="1"/>
    <col min="16129" max="16129" width="4.875" style="9" customWidth="1"/>
    <col min="16130" max="16131" width="7.125" style="9" customWidth="1"/>
    <col min="16132" max="16132" width="4.875" style="9" bestFit="1" customWidth="1"/>
    <col min="16133" max="16133" width="9.25" style="9" customWidth="1"/>
    <col min="16134" max="16134" width="10.25" style="9" customWidth="1"/>
    <col min="16135" max="16135" width="9.25" style="9" customWidth="1"/>
    <col min="16136" max="16137" width="7.375" style="9" customWidth="1"/>
    <col min="16138" max="16138" width="9.25" style="9" customWidth="1"/>
    <col min="16139" max="16139" width="7.375" style="9" customWidth="1"/>
    <col min="16140" max="16383" width="9" style="9" customWidth="1"/>
    <col min="16384" max="16384" width="8.6640625" style="9" customWidth="1"/>
  </cols>
  <sheetData>
    <row r="1" spans="1:14" s="85" customFormat="1" ht="16.5" customHeight="1">
      <c r="A1" s="146" t="s">
        <v>657</v>
      </c>
      <c r="B1" s="91"/>
    </row>
    <row r="2" spans="1:14" s="84" customFormat="1" ht="33" customHeight="1">
      <c r="A2" s="92" t="s">
        <v>6</v>
      </c>
      <c r="B2" s="98"/>
      <c r="C2" s="104" t="s">
        <v>12</v>
      </c>
      <c r="D2" s="109" t="s">
        <v>591</v>
      </c>
      <c r="E2" s="104" t="s">
        <v>13</v>
      </c>
      <c r="F2" s="114" t="s">
        <v>7</v>
      </c>
      <c r="G2" s="117"/>
      <c r="H2" s="117"/>
      <c r="I2" s="117"/>
      <c r="J2" s="117"/>
      <c r="K2" s="117"/>
      <c r="L2" s="84"/>
      <c r="M2" s="84"/>
      <c r="N2" s="84"/>
    </row>
    <row r="3" spans="1:14" s="84" customFormat="1" ht="48" customHeight="1">
      <c r="A3" s="152"/>
      <c r="B3" s="99"/>
      <c r="C3" s="105"/>
      <c r="D3" s="110"/>
      <c r="E3" s="105"/>
      <c r="F3" s="115" t="s">
        <v>92</v>
      </c>
      <c r="G3" s="118" t="s">
        <v>22</v>
      </c>
      <c r="H3" s="118" t="s">
        <v>29</v>
      </c>
      <c r="I3" s="118" t="s">
        <v>24</v>
      </c>
      <c r="J3" s="120" t="s">
        <v>33</v>
      </c>
      <c r="K3" s="121" t="s">
        <v>38</v>
      </c>
      <c r="L3" s="84"/>
      <c r="M3" s="84"/>
      <c r="N3" s="84"/>
    </row>
    <row r="4" spans="1:14" s="86" customFormat="1" ht="17.5" customHeight="1">
      <c r="A4" s="50"/>
      <c r="B4" s="45"/>
      <c r="C4" s="106" t="s">
        <v>40</v>
      </c>
      <c r="D4" s="23" t="s">
        <v>41</v>
      </c>
      <c r="E4" s="107" t="s">
        <v>44</v>
      </c>
      <c r="F4" s="23" t="s">
        <v>44</v>
      </c>
      <c r="G4" s="23" t="s">
        <v>44</v>
      </c>
      <c r="H4" s="23" t="s">
        <v>44</v>
      </c>
      <c r="I4" s="23" t="s">
        <v>44</v>
      </c>
      <c r="J4" s="23" t="s">
        <v>44</v>
      </c>
      <c r="K4" s="23" t="s">
        <v>44</v>
      </c>
    </row>
    <row r="5" spans="1:14" s="87" customFormat="1" ht="17.5" customHeight="1">
      <c r="A5" s="95">
        <v>21</v>
      </c>
      <c r="B5" s="100" t="s">
        <v>640</v>
      </c>
      <c r="C5" s="107">
        <v>4</v>
      </c>
      <c r="D5" s="23">
        <v>52</v>
      </c>
      <c r="E5" s="107">
        <v>16883</v>
      </c>
      <c r="F5" s="23">
        <v>48028</v>
      </c>
      <c r="G5" s="23" t="s">
        <v>526</v>
      </c>
      <c r="H5" s="23" t="s">
        <v>526</v>
      </c>
      <c r="I5" s="23" t="s">
        <v>526</v>
      </c>
      <c r="J5" s="23" t="s">
        <v>526</v>
      </c>
      <c r="K5" s="23" t="s">
        <v>526</v>
      </c>
    </row>
    <row r="6" spans="1:14" s="88" customFormat="1" ht="17.5" customHeight="1">
      <c r="A6" s="96" t="s">
        <v>80</v>
      </c>
      <c r="B6" s="100" t="s">
        <v>434</v>
      </c>
      <c r="C6" s="108">
        <v>8</v>
      </c>
      <c r="D6" s="111">
        <v>88</v>
      </c>
      <c r="E6" s="108">
        <v>25749</v>
      </c>
      <c r="F6" s="111">
        <v>63718</v>
      </c>
      <c r="G6" s="111" t="s">
        <v>526</v>
      </c>
      <c r="H6" s="111" t="s">
        <v>526</v>
      </c>
      <c r="I6" s="111" t="s">
        <v>526</v>
      </c>
      <c r="J6" s="111" t="s">
        <v>526</v>
      </c>
      <c r="K6" s="111" t="s">
        <v>526</v>
      </c>
      <c r="L6" s="88"/>
      <c r="M6" s="88"/>
      <c r="N6" s="88"/>
    </row>
    <row r="7" spans="1:14" s="87" customFormat="1" ht="17.5" customHeight="1">
      <c r="A7" s="96"/>
      <c r="B7" s="101" t="s">
        <v>50</v>
      </c>
      <c r="C7" s="107">
        <v>4</v>
      </c>
      <c r="D7" s="112">
        <v>26</v>
      </c>
      <c r="E7" s="113">
        <v>8833</v>
      </c>
      <c r="F7" s="23">
        <v>11293</v>
      </c>
      <c r="G7" s="23" t="s">
        <v>526</v>
      </c>
      <c r="H7" s="23" t="s">
        <v>526</v>
      </c>
      <c r="I7" s="23" t="s">
        <v>526</v>
      </c>
      <c r="J7" s="23" t="s">
        <v>526</v>
      </c>
      <c r="K7" s="23" t="s">
        <v>526</v>
      </c>
    </row>
    <row r="8" spans="1:14" s="87" customFormat="1" ht="17.5" customHeight="1">
      <c r="A8" s="96"/>
      <c r="B8" s="101" t="s">
        <v>2</v>
      </c>
      <c r="C8" s="107">
        <v>3</v>
      </c>
      <c r="D8" s="112">
        <v>38</v>
      </c>
      <c r="E8" s="148" t="s">
        <v>20</v>
      </c>
      <c r="F8" s="23" t="s">
        <v>20</v>
      </c>
      <c r="G8" s="23" t="s">
        <v>526</v>
      </c>
      <c r="H8" s="23" t="s">
        <v>526</v>
      </c>
      <c r="I8" s="23" t="s">
        <v>526</v>
      </c>
      <c r="J8" s="23" t="s">
        <v>526</v>
      </c>
      <c r="K8" s="23" t="s">
        <v>526</v>
      </c>
    </row>
    <row r="9" spans="1:14" s="87" customFormat="1" ht="17.5" customHeight="1">
      <c r="A9" s="96"/>
      <c r="B9" s="101" t="s">
        <v>52</v>
      </c>
      <c r="C9" s="107">
        <v>1</v>
      </c>
      <c r="D9" s="112">
        <v>24</v>
      </c>
      <c r="E9" s="148" t="s">
        <v>20</v>
      </c>
      <c r="F9" s="23" t="s">
        <v>20</v>
      </c>
      <c r="G9" s="23" t="s">
        <v>526</v>
      </c>
      <c r="H9" s="23" t="s">
        <v>526</v>
      </c>
      <c r="I9" s="23" t="s">
        <v>526</v>
      </c>
      <c r="J9" s="23" t="s">
        <v>526</v>
      </c>
      <c r="K9" s="23" t="s">
        <v>526</v>
      </c>
    </row>
    <row r="10" spans="1:14" s="87" customFormat="1" ht="17.5" customHeight="1">
      <c r="A10" s="96"/>
      <c r="B10" s="101" t="s">
        <v>55</v>
      </c>
      <c r="C10" s="107" t="s">
        <v>526</v>
      </c>
      <c r="D10" s="147" t="s">
        <v>526</v>
      </c>
      <c r="E10" s="148" t="s">
        <v>526</v>
      </c>
      <c r="F10" s="23" t="s">
        <v>526</v>
      </c>
      <c r="G10" s="23" t="s">
        <v>526</v>
      </c>
      <c r="H10" s="23" t="s">
        <v>526</v>
      </c>
      <c r="I10" s="23" t="s">
        <v>526</v>
      </c>
      <c r="J10" s="23" t="s">
        <v>526</v>
      </c>
      <c r="K10" s="23" t="s">
        <v>526</v>
      </c>
    </row>
    <row r="11" spans="1:14" s="87" customFormat="1" ht="17.5" customHeight="1">
      <c r="A11" s="96"/>
      <c r="B11" s="101" t="s">
        <v>67</v>
      </c>
      <c r="C11" s="107" t="s">
        <v>526</v>
      </c>
      <c r="D11" s="147" t="s">
        <v>526</v>
      </c>
      <c r="E11" s="148" t="s">
        <v>526</v>
      </c>
      <c r="F11" s="23" t="s">
        <v>526</v>
      </c>
      <c r="G11" s="23" t="s">
        <v>526</v>
      </c>
      <c r="H11" s="23" t="s">
        <v>526</v>
      </c>
      <c r="I11" s="23" t="s">
        <v>526</v>
      </c>
      <c r="J11" s="23" t="s">
        <v>526</v>
      </c>
      <c r="K11" s="23" t="s">
        <v>526</v>
      </c>
    </row>
    <row r="12" spans="1:14" s="87" customFormat="1" ht="17.5" customHeight="1">
      <c r="A12" s="96"/>
      <c r="B12" s="102" t="s">
        <v>69</v>
      </c>
      <c r="C12" s="107" t="s">
        <v>526</v>
      </c>
      <c r="D12" s="147" t="s">
        <v>526</v>
      </c>
      <c r="E12" s="148" t="s">
        <v>526</v>
      </c>
      <c r="F12" s="23" t="s">
        <v>526</v>
      </c>
      <c r="G12" s="23" t="s">
        <v>526</v>
      </c>
      <c r="H12" s="23" t="s">
        <v>526</v>
      </c>
      <c r="I12" s="23" t="s">
        <v>526</v>
      </c>
      <c r="J12" s="23" t="s">
        <v>526</v>
      </c>
      <c r="K12" s="23" t="s">
        <v>526</v>
      </c>
    </row>
    <row r="13" spans="1:14" s="87" customFormat="1" ht="17.5" customHeight="1">
      <c r="A13" s="96"/>
      <c r="B13" s="101" t="s">
        <v>587</v>
      </c>
      <c r="C13" s="107">
        <v>2</v>
      </c>
      <c r="D13" s="23">
        <v>5</v>
      </c>
      <c r="E13" s="107" t="s">
        <v>20</v>
      </c>
      <c r="F13" s="23" t="s">
        <v>20</v>
      </c>
      <c r="G13" s="23" t="s">
        <v>526</v>
      </c>
      <c r="H13" s="23" t="s">
        <v>526</v>
      </c>
      <c r="I13" s="23" t="s">
        <v>526</v>
      </c>
      <c r="J13" s="23" t="s">
        <v>526</v>
      </c>
      <c r="K13" s="23" t="s">
        <v>526</v>
      </c>
    </row>
    <row r="14" spans="1:14" ht="17.5" customHeight="1">
      <c r="A14" s="95"/>
      <c r="B14" s="103"/>
      <c r="C14" s="107"/>
      <c r="D14" s="23"/>
      <c r="E14" s="107"/>
      <c r="F14" s="23"/>
      <c r="G14" s="23"/>
      <c r="H14" s="23"/>
      <c r="I14" s="23"/>
      <c r="J14" s="23"/>
      <c r="K14" s="23"/>
      <c r="L14" s="87"/>
      <c r="M14" s="87"/>
      <c r="N14" s="87"/>
    </row>
    <row r="15" spans="1:14" ht="17.5" customHeight="1">
      <c r="A15" s="95">
        <v>22</v>
      </c>
      <c r="B15" s="100" t="s">
        <v>640</v>
      </c>
      <c r="C15" s="107">
        <v>43</v>
      </c>
      <c r="D15" s="23">
        <v>1631</v>
      </c>
      <c r="E15" s="107">
        <v>710617</v>
      </c>
      <c r="F15" s="23">
        <v>3996004</v>
      </c>
      <c r="G15" s="23">
        <v>2263180</v>
      </c>
      <c r="H15" s="23">
        <v>49969</v>
      </c>
      <c r="I15" s="23">
        <v>163204</v>
      </c>
      <c r="J15" s="23">
        <v>599170</v>
      </c>
      <c r="K15" s="23">
        <v>30062</v>
      </c>
      <c r="L15" s="87"/>
      <c r="M15" s="87"/>
      <c r="N15" s="87"/>
    </row>
    <row r="16" spans="1:14" s="89" customFormat="1" ht="17.5" customHeight="1">
      <c r="A16" s="94" t="s">
        <v>115</v>
      </c>
      <c r="B16" s="100" t="s">
        <v>434</v>
      </c>
      <c r="C16" s="108">
        <v>43</v>
      </c>
      <c r="D16" s="111">
        <v>1630</v>
      </c>
      <c r="E16" s="108">
        <v>668496</v>
      </c>
      <c r="F16" s="111">
        <v>4137290</v>
      </c>
      <c r="G16" s="111">
        <v>2784683</v>
      </c>
      <c r="H16" s="111">
        <v>34223</v>
      </c>
      <c r="I16" s="111">
        <v>127898</v>
      </c>
      <c r="J16" s="111">
        <v>556272</v>
      </c>
      <c r="K16" s="111">
        <v>26235</v>
      </c>
      <c r="L16" s="88"/>
      <c r="M16" s="88"/>
      <c r="N16" s="88"/>
    </row>
    <row r="17" spans="1:14" ht="17.5" customHeight="1">
      <c r="A17" s="94"/>
      <c r="B17" s="101" t="s">
        <v>50</v>
      </c>
      <c r="C17" s="107">
        <v>12</v>
      </c>
      <c r="D17" s="23">
        <v>81</v>
      </c>
      <c r="E17" s="107">
        <v>28130</v>
      </c>
      <c r="F17" s="23">
        <v>91957</v>
      </c>
      <c r="G17" s="23" t="s">
        <v>526</v>
      </c>
      <c r="H17" s="23" t="s">
        <v>526</v>
      </c>
      <c r="I17" s="23" t="s">
        <v>526</v>
      </c>
      <c r="J17" s="23" t="s">
        <v>526</v>
      </c>
      <c r="K17" s="23" t="s">
        <v>526</v>
      </c>
      <c r="L17" s="87"/>
      <c r="M17" s="87"/>
      <c r="N17" s="87"/>
    </row>
    <row r="18" spans="1:14" ht="17.5" customHeight="1">
      <c r="A18" s="94"/>
      <c r="B18" s="101" t="s">
        <v>2</v>
      </c>
      <c r="C18" s="107">
        <v>13</v>
      </c>
      <c r="D18" s="23">
        <v>178</v>
      </c>
      <c r="E18" s="107">
        <v>64745</v>
      </c>
      <c r="F18" s="23">
        <v>293859</v>
      </c>
      <c r="G18" s="23" t="s">
        <v>526</v>
      </c>
      <c r="H18" s="23" t="s">
        <v>526</v>
      </c>
      <c r="I18" s="23" t="s">
        <v>526</v>
      </c>
      <c r="J18" s="23" t="s">
        <v>526</v>
      </c>
      <c r="K18" s="23" t="s">
        <v>526</v>
      </c>
      <c r="L18" s="87"/>
      <c r="M18" s="87"/>
      <c r="N18" s="87"/>
    </row>
    <row r="19" spans="1:14" ht="17.5" customHeight="1">
      <c r="A19" s="94"/>
      <c r="B19" s="101" t="s">
        <v>52</v>
      </c>
      <c r="C19" s="107">
        <v>5</v>
      </c>
      <c r="D19" s="23">
        <v>124</v>
      </c>
      <c r="E19" s="107">
        <v>35297</v>
      </c>
      <c r="F19" s="23">
        <v>193316</v>
      </c>
      <c r="G19" s="23" t="s">
        <v>526</v>
      </c>
      <c r="H19" s="23" t="s">
        <v>526</v>
      </c>
      <c r="I19" s="23" t="s">
        <v>526</v>
      </c>
      <c r="J19" s="23" t="s">
        <v>526</v>
      </c>
      <c r="K19" s="23" t="s">
        <v>526</v>
      </c>
      <c r="L19" s="87"/>
      <c r="M19" s="87"/>
      <c r="N19" s="87"/>
    </row>
    <row r="20" spans="1:14" ht="17.5" customHeight="1">
      <c r="A20" s="94"/>
      <c r="B20" s="101" t="s">
        <v>55</v>
      </c>
      <c r="C20" s="107">
        <v>8</v>
      </c>
      <c r="D20" s="23">
        <v>287</v>
      </c>
      <c r="E20" s="107">
        <v>114570</v>
      </c>
      <c r="F20" s="23">
        <v>1619009</v>
      </c>
      <c r="G20" s="23">
        <v>1494502</v>
      </c>
      <c r="H20" s="23">
        <v>13877</v>
      </c>
      <c r="I20" s="23">
        <v>21727</v>
      </c>
      <c r="J20" s="23">
        <v>59868</v>
      </c>
      <c r="K20" s="23">
        <v>5254</v>
      </c>
      <c r="L20" s="87"/>
      <c r="M20" s="87"/>
      <c r="N20" s="87"/>
    </row>
    <row r="21" spans="1:14" ht="17.5" customHeight="1">
      <c r="A21" s="94"/>
      <c r="B21" s="101" t="s">
        <v>67</v>
      </c>
      <c r="C21" s="107">
        <v>1</v>
      </c>
      <c r="D21" s="23">
        <v>68</v>
      </c>
      <c r="E21" s="107" t="s">
        <v>20</v>
      </c>
      <c r="F21" s="23" t="s">
        <v>20</v>
      </c>
      <c r="G21" s="23" t="s">
        <v>20</v>
      </c>
      <c r="H21" s="23" t="s">
        <v>20</v>
      </c>
      <c r="I21" s="23" t="s">
        <v>20</v>
      </c>
      <c r="J21" s="23" t="s">
        <v>20</v>
      </c>
      <c r="K21" s="23" t="s">
        <v>526</v>
      </c>
      <c r="L21" s="87"/>
      <c r="M21" s="87"/>
      <c r="N21" s="87"/>
    </row>
    <row r="22" spans="1:14" ht="17.5" customHeight="1">
      <c r="A22" s="94"/>
      <c r="B22" s="102" t="s">
        <v>69</v>
      </c>
      <c r="C22" s="107">
        <v>4</v>
      </c>
      <c r="D22" s="23">
        <v>892</v>
      </c>
      <c r="E22" s="107" t="s">
        <v>20</v>
      </c>
      <c r="F22" s="23" t="s">
        <v>20</v>
      </c>
      <c r="G22" s="23" t="s">
        <v>20</v>
      </c>
      <c r="H22" s="23" t="s">
        <v>20</v>
      </c>
      <c r="I22" s="23" t="s">
        <v>20</v>
      </c>
      <c r="J22" s="23" t="s">
        <v>20</v>
      </c>
      <c r="K22" s="23">
        <v>20981</v>
      </c>
      <c r="L22" s="87"/>
      <c r="M22" s="87"/>
      <c r="N22" s="87"/>
    </row>
    <row r="23" spans="1:14" ht="17.5" customHeight="1">
      <c r="A23" s="94"/>
      <c r="B23" s="101" t="s">
        <v>587</v>
      </c>
      <c r="C23" s="107">
        <v>3</v>
      </c>
      <c r="D23" s="23">
        <v>8</v>
      </c>
      <c r="E23" s="107">
        <v>2841</v>
      </c>
      <c r="F23" s="23">
        <v>12537</v>
      </c>
      <c r="G23" s="23" t="s">
        <v>526</v>
      </c>
      <c r="H23" s="23" t="s">
        <v>526</v>
      </c>
      <c r="I23" s="23" t="s">
        <v>526</v>
      </c>
      <c r="J23" s="23" t="s">
        <v>526</v>
      </c>
      <c r="K23" s="23" t="s">
        <v>526</v>
      </c>
      <c r="L23" s="87"/>
      <c r="M23" s="87"/>
      <c r="N23" s="87"/>
    </row>
    <row r="24" spans="1:14" ht="17.5" customHeight="1">
      <c r="A24" s="95"/>
      <c r="B24" s="103"/>
      <c r="C24" s="107"/>
      <c r="D24" s="23"/>
      <c r="E24" s="107"/>
      <c r="F24" s="23"/>
      <c r="G24" s="23"/>
      <c r="H24" s="23"/>
      <c r="I24" s="23"/>
      <c r="J24" s="23"/>
      <c r="K24" s="23"/>
      <c r="L24" s="87"/>
      <c r="M24" s="87"/>
      <c r="N24" s="87"/>
    </row>
    <row r="25" spans="1:14" ht="17.5" customHeight="1">
      <c r="A25" s="95">
        <v>23</v>
      </c>
      <c r="B25" s="100" t="s">
        <v>640</v>
      </c>
      <c r="C25" s="107">
        <v>11</v>
      </c>
      <c r="D25" s="23">
        <v>189</v>
      </c>
      <c r="E25" s="107">
        <v>52235</v>
      </c>
      <c r="F25" s="23">
        <v>94242</v>
      </c>
      <c r="G25" s="23" t="s">
        <v>20</v>
      </c>
      <c r="H25" s="23" t="s">
        <v>20</v>
      </c>
      <c r="I25" s="23" t="s">
        <v>20</v>
      </c>
      <c r="J25" s="23" t="s">
        <v>20</v>
      </c>
      <c r="K25" s="23" t="s">
        <v>20</v>
      </c>
      <c r="L25" s="87"/>
      <c r="M25" s="87"/>
      <c r="N25" s="87"/>
    </row>
    <row r="26" spans="1:14" s="89" customFormat="1" ht="17.5" customHeight="1">
      <c r="A26" s="94" t="s">
        <v>609</v>
      </c>
      <c r="B26" s="100" t="s">
        <v>434</v>
      </c>
      <c r="C26" s="108">
        <v>11</v>
      </c>
      <c r="D26" s="111">
        <v>161</v>
      </c>
      <c r="E26" s="108">
        <v>50079</v>
      </c>
      <c r="F26" s="111">
        <v>98555</v>
      </c>
      <c r="G26" s="111" t="s">
        <v>20</v>
      </c>
      <c r="H26" s="111" t="s">
        <v>20</v>
      </c>
      <c r="I26" s="111" t="s">
        <v>20</v>
      </c>
      <c r="J26" s="111" t="s">
        <v>20</v>
      </c>
      <c r="K26" s="111" t="s">
        <v>20</v>
      </c>
      <c r="L26" s="88"/>
      <c r="M26" s="88"/>
      <c r="N26" s="88"/>
    </row>
    <row r="27" spans="1:14" ht="17.5" customHeight="1">
      <c r="A27" s="94"/>
      <c r="B27" s="101" t="s">
        <v>50</v>
      </c>
      <c r="C27" s="107">
        <v>7</v>
      </c>
      <c r="D27" s="23">
        <v>43</v>
      </c>
      <c r="E27" s="107">
        <v>9424</v>
      </c>
      <c r="F27" s="23">
        <v>12969</v>
      </c>
      <c r="G27" s="23" t="s">
        <v>526</v>
      </c>
      <c r="H27" s="23" t="s">
        <v>526</v>
      </c>
      <c r="I27" s="23" t="s">
        <v>526</v>
      </c>
      <c r="J27" s="23" t="s">
        <v>526</v>
      </c>
      <c r="K27" s="23" t="s">
        <v>526</v>
      </c>
      <c r="L27" s="87"/>
      <c r="M27" s="87"/>
      <c r="N27" s="87"/>
    </row>
    <row r="28" spans="1:14" ht="17.5" customHeight="1">
      <c r="A28" s="94"/>
      <c r="B28" s="101" t="s">
        <v>2</v>
      </c>
      <c r="C28" s="107">
        <v>2</v>
      </c>
      <c r="D28" s="23">
        <v>32</v>
      </c>
      <c r="E28" s="107" t="s">
        <v>20</v>
      </c>
      <c r="F28" s="23" t="s">
        <v>20</v>
      </c>
      <c r="G28" s="23" t="s">
        <v>526</v>
      </c>
      <c r="H28" s="23" t="s">
        <v>526</v>
      </c>
      <c r="I28" s="23" t="s">
        <v>526</v>
      </c>
      <c r="J28" s="23" t="s">
        <v>526</v>
      </c>
      <c r="K28" s="23" t="s">
        <v>526</v>
      </c>
      <c r="L28" s="87"/>
      <c r="M28" s="87"/>
      <c r="N28" s="87"/>
    </row>
    <row r="29" spans="1:14" ht="17.5" customHeight="1">
      <c r="A29" s="94"/>
      <c r="B29" s="101" t="s">
        <v>52</v>
      </c>
      <c r="C29" s="107">
        <v>1</v>
      </c>
      <c r="D29" s="23">
        <v>28</v>
      </c>
      <c r="E29" s="107" t="s">
        <v>20</v>
      </c>
      <c r="F29" s="23" t="s">
        <v>20</v>
      </c>
      <c r="G29" s="23" t="s">
        <v>526</v>
      </c>
      <c r="H29" s="23" t="s">
        <v>526</v>
      </c>
      <c r="I29" s="23" t="s">
        <v>526</v>
      </c>
      <c r="J29" s="23" t="s">
        <v>526</v>
      </c>
      <c r="K29" s="23" t="s">
        <v>526</v>
      </c>
      <c r="L29" s="87"/>
      <c r="M29" s="87"/>
      <c r="N29" s="87"/>
    </row>
    <row r="30" spans="1:14" ht="17.5" customHeight="1">
      <c r="A30" s="94"/>
      <c r="B30" s="101" t="s">
        <v>55</v>
      </c>
      <c r="C30" s="107" t="s">
        <v>526</v>
      </c>
      <c r="D30" s="23" t="s">
        <v>526</v>
      </c>
      <c r="E30" s="107" t="s">
        <v>526</v>
      </c>
      <c r="F30" s="23" t="s">
        <v>526</v>
      </c>
      <c r="G30" s="23" t="s">
        <v>526</v>
      </c>
      <c r="H30" s="23" t="s">
        <v>526</v>
      </c>
      <c r="I30" s="23" t="s">
        <v>526</v>
      </c>
      <c r="J30" s="23" t="s">
        <v>526</v>
      </c>
      <c r="K30" s="23" t="s">
        <v>526</v>
      </c>
      <c r="L30" s="87"/>
      <c r="M30" s="87"/>
      <c r="N30" s="87"/>
    </row>
    <row r="31" spans="1:14" ht="17.5" customHeight="1">
      <c r="A31" s="94"/>
      <c r="B31" s="101" t="s">
        <v>67</v>
      </c>
      <c r="C31" s="107">
        <v>1</v>
      </c>
      <c r="D31" s="23">
        <v>58</v>
      </c>
      <c r="E31" s="107" t="s">
        <v>20</v>
      </c>
      <c r="F31" s="23" t="s">
        <v>20</v>
      </c>
      <c r="G31" s="23" t="s">
        <v>20</v>
      </c>
      <c r="H31" s="23" t="s">
        <v>20</v>
      </c>
      <c r="I31" s="23" t="s">
        <v>20</v>
      </c>
      <c r="J31" s="23" t="s">
        <v>20</v>
      </c>
      <c r="K31" s="23" t="s">
        <v>20</v>
      </c>
      <c r="L31" s="87"/>
      <c r="M31" s="87"/>
      <c r="N31" s="87"/>
    </row>
    <row r="32" spans="1:14" ht="17.5" customHeight="1">
      <c r="A32" s="94"/>
      <c r="B32" s="102" t="s">
        <v>69</v>
      </c>
      <c r="C32" s="107" t="s">
        <v>526</v>
      </c>
      <c r="D32" s="23" t="s">
        <v>526</v>
      </c>
      <c r="E32" s="107" t="s">
        <v>526</v>
      </c>
      <c r="F32" s="23" t="s">
        <v>526</v>
      </c>
      <c r="G32" s="23" t="s">
        <v>526</v>
      </c>
      <c r="H32" s="23" t="s">
        <v>526</v>
      </c>
      <c r="I32" s="23" t="s">
        <v>526</v>
      </c>
      <c r="J32" s="23" t="s">
        <v>526</v>
      </c>
      <c r="K32" s="23" t="s">
        <v>526</v>
      </c>
      <c r="L32" s="87"/>
      <c r="M32" s="87"/>
      <c r="N32" s="87"/>
    </row>
    <row r="33" spans="1:14" ht="17.5" customHeight="1">
      <c r="A33" s="94"/>
      <c r="B33" s="101" t="s">
        <v>587</v>
      </c>
      <c r="C33" s="107">
        <v>1</v>
      </c>
      <c r="D33" s="23">
        <v>2</v>
      </c>
      <c r="E33" s="107" t="s">
        <v>20</v>
      </c>
      <c r="F33" s="23" t="s">
        <v>20</v>
      </c>
      <c r="G33" s="23" t="s">
        <v>526</v>
      </c>
      <c r="H33" s="23" t="s">
        <v>526</v>
      </c>
      <c r="I33" s="23" t="s">
        <v>526</v>
      </c>
      <c r="J33" s="23" t="s">
        <v>526</v>
      </c>
      <c r="K33" s="23" t="s">
        <v>526</v>
      </c>
      <c r="L33" s="87"/>
      <c r="M33" s="87"/>
      <c r="N33" s="87"/>
    </row>
    <row r="34" spans="1:14" ht="17.5" customHeight="1">
      <c r="A34" s="95"/>
      <c r="B34" s="103"/>
      <c r="C34" s="107"/>
      <c r="D34" s="23"/>
      <c r="E34" s="107"/>
      <c r="F34" s="23"/>
      <c r="G34" s="23"/>
      <c r="H34" s="23"/>
      <c r="I34" s="23"/>
      <c r="J34" s="23"/>
      <c r="K34" s="23"/>
      <c r="L34" s="87"/>
      <c r="M34" s="87"/>
      <c r="N34" s="87"/>
    </row>
    <row r="35" spans="1:14" ht="17.5" customHeight="1">
      <c r="A35" s="95">
        <v>24</v>
      </c>
      <c r="B35" s="100" t="s">
        <v>640</v>
      </c>
      <c r="C35" s="107">
        <v>224</v>
      </c>
      <c r="D35" s="23">
        <v>4710</v>
      </c>
      <c r="E35" s="107">
        <v>1591799</v>
      </c>
      <c r="F35" s="23">
        <v>3913428</v>
      </c>
      <c r="G35" s="23">
        <v>2016185</v>
      </c>
      <c r="H35" s="23">
        <v>34100</v>
      </c>
      <c r="I35" s="23">
        <v>78583</v>
      </c>
      <c r="J35" s="23">
        <v>408344</v>
      </c>
      <c r="K35" s="23">
        <v>8881</v>
      </c>
      <c r="L35" s="87"/>
      <c r="M35" s="87"/>
      <c r="N35" s="87"/>
    </row>
    <row r="36" spans="1:14" s="89" customFormat="1" ht="17.5" customHeight="1">
      <c r="A36" s="94" t="s">
        <v>610</v>
      </c>
      <c r="B36" s="100" t="s">
        <v>434</v>
      </c>
      <c r="C36" s="108">
        <v>195</v>
      </c>
      <c r="D36" s="111">
        <v>4428</v>
      </c>
      <c r="E36" s="108">
        <v>1520211</v>
      </c>
      <c r="F36" s="111">
        <v>3754136</v>
      </c>
      <c r="G36" s="111">
        <v>2009670</v>
      </c>
      <c r="H36" s="111">
        <v>30369</v>
      </c>
      <c r="I36" s="111">
        <v>75044</v>
      </c>
      <c r="J36" s="111">
        <v>362060</v>
      </c>
      <c r="K36" s="111">
        <v>38222</v>
      </c>
      <c r="L36" s="88"/>
      <c r="M36" s="88"/>
      <c r="N36" s="88"/>
    </row>
    <row r="37" spans="1:14" ht="17.5" customHeight="1">
      <c r="A37" s="94"/>
      <c r="B37" s="101" t="s">
        <v>50</v>
      </c>
      <c r="C37" s="107">
        <v>72</v>
      </c>
      <c r="D37" s="23">
        <v>450</v>
      </c>
      <c r="E37" s="107">
        <v>134569</v>
      </c>
      <c r="F37" s="23">
        <v>154130</v>
      </c>
      <c r="G37" s="23" t="s">
        <v>526</v>
      </c>
      <c r="H37" s="23" t="s">
        <v>526</v>
      </c>
      <c r="I37" s="23" t="s">
        <v>526</v>
      </c>
      <c r="J37" s="23" t="s">
        <v>526</v>
      </c>
      <c r="K37" s="23" t="s">
        <v>526</v>
      </c>
      <c r="L37" s="87"/>
      <c r="M37" s="87"/>
      <c r="N37" s="87"/>
    </row>
    <row r="38" spans="1:14" ht="17.5" customHeight="1">
      <c r="A38" s="94"/>
      <c r="B38" s="101" t="s">
        <v>2</v>
      </c>
      <c r="C38" s="107">
        <v>55</v>
      </c>
      <c r="D38" s="23">
        <v>722</v>
      </c>
      <c r="E38" s="107">
        <v>231055</v>
      </c>
      <c r="F38" s="23">
        <v>340632</v>
      </c>
      <c r="G38" s="23" t="s">
        <v>526</v>
      </c>
      <c r="H38" s="23" t="s">
        <v>526</v>
      </c>
      <c r="I38" s="23" t="s">
        <v>526</v>
      </c>
      <c r="J38" s="23" t="s">
        <v>526</v>
      </c>
      <c r="K38" s="23" t="s">
        <v>526</v>
      </c>
      <c r="L38" s="87"/>
      <c r="M38" s="87"/>
      <c r="N38" s="87"/>
    </row>
    <row r="39" spans="1:14" ht="17.5" customHeight="1">
      <c r="A39" s="94"/>
      <c r="B39" s="101" t="s">
        <v>52</v>
      </c>
      <c r="C39" s="107">
        <v>31</v>
      </c>
      <c r="D39" s="23">
        <v>754</v>
      </c>
      <c r="E39" s="107">
        <v>256050</v>
      </c>
      <c r="F39" s="23">
        <v>647832</v>
      </c>
      <c r="G39" s="23" t="s">
        <v>526</v>
      </c>
      <c r="H39" s="23" t="s">
        <v>526</v>
      </c>
      <c r="I39" s="23" t="s">
        <v>526</v>
      </c>
      <c r="J39" s="23" t="s">
        <v>526</v>
      </c>
      <c r="K39" s="23" t="s">
        <v>526</v>
      </c>
      <c r="L39" s="87"/>
      <c r="M39" s="87"/>
      <c r="N39" s="87"/>
    </row>
    <row r="40" spans="1:14" ht="17.5" customHeight="1">
      <c r="A40" s="94"/>
      <c r="B40" s="101" t="s">
        <v>55</v>
      </c>
      <c r="C40" s="107">
        <v>17</v>
      </c>
      <c r="D40" s="23">
        <v>654</v>
      </c>
      <c r="E40" s="107">
        <v>228837</v>
      </c>
      <c r="F40" s="23">
        <v>466666</v>
      </c>
      <c r="G40" s="23">
        <v>280286</v>
      </c>
      <c r="H40" s="23">
        <v>15266</v>
      </c>
      <c r="I40" s="23">
        <v>23118</v>
      </c>
      <c r="J40" s="23">
        <v>58868</v>
      </c>
      <c r="K40" s="23">
        <v>6961</v>
      </c>
      <c r="L40" s="87"/>
      <c r="M40" s="87"/>
      <c r="N40" s="87"/>
    </row>
    <row r="41" spans="1:14" ht="17.5" customHeight="1">
      <c r="A41" s="94"/>
      <c r="B41" s="101" t="s">
        <v>67</v>
      </c>
      <c r="C41" s="107">
        <v>14</v>
      </c>
      <c r="D41" s="23">
        <v>869</v>
      </c>
      <c r="E41" s="107">
        <v>329176</v>
      </c>
      <c r="F41" s="23">
        <v>890026</v>
      </c>
      <c r="G41" s="23">
        <v>681056</v>
      </c>
      <c r="H41" s="23">
        <v>4876</v>
      </c>
      <c r="I41" s="23">
        <v>22793</v>
      </c>
      <c r="J41" s="23">
        <v>136906</v>
      </c>
      <c r="K41" s="23">
        <v>30385</v>
      </c>
      <c r="L41" s="87"/>
      <c r="M41" s="87"/>
      <c r="N41" s="87"/>
    </row>
    <row r="42" spans="1:14" ht="17.5" customHeight="1">
      <c r="A42" s="94"/>
      <c r="B42" s="102" t="s">
        <v>69</v>
      </c>
      <c r="C42" s="107">
        <v>6</v>
      </c>
      <c r="D42" s="50">
        <v>979</v>
      </c>
      <c r="E42" s="50">
        <v>340524</v>
      </c>
      <c r="F42" s="50">
        <v>1254850</v>
      </c>
      <c r="G42" s="23">
        <v>1048328</v>
      </c>
      <c r="H42" s="23">
        <v>10227</v>
      </c>
      <c r="I42" s="23">
        <v>29133</v>
      </c>
      <c r="J42" s="23">
        <v>166286</v>
      </c>
      <c r="K42" s="23">
        <v>876</v>
      </c>
      <c r="L42" s="87"/>
      <c r="M42" s="87"/>
      <c r="N42" s="87"/>
    </row>
    <row r="43" spans="1:14" ht="17.5" customHeight="1">
      <c r="A43" s="94"/>
      <c r="B43" s="101" t="s">
        <v>587</v>
      </c>
      <c r="C43" s="107">
        <v>47</v>
      </c>
      <c r="D43" s="50">
        <v>106</v>
      </c>
      <c r="E43" s="50">
        <v>22252</v>
      </c>
      <c r="F43" s="50">
        <v>43396</v>
      </c>
      <c r="G43" s="23" t="s">
        <v>526</v>
      </c>
      <c r="H43" s="23" t="s">
        <v>526</v>
      </c>
      <c r="I43" s="23" t="s">
        <v>526</v>
      </c>
      <c r="J43" s="23" t="s">
        <v>526</v>
      </c>
      <c r="K43" s="23" t="s">
        <v>526</v>
      </c>
      <c r="L43" s="87"/>
      <c r="M43" s="87"/>
      <c r="N43" s="87"/>
    </row>
    <row r="44" spans="1:14" s="9" customFormat="1" ht="16.5" customHeight="1">
      <c r="A44" s="18" t="s">
        <v>341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4" s="9" customFormat="1" ht="16.5" customHeight="1">
      <c r="A45" s="18" t="s">
        <v>656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52"/>
    </row>
    <row r="46" spans="1:14" s="9" customFormat="1" ht="16.5" customHeight="1">
      <c r="A46" s="18" t="s">
        <v>538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52"/>
    </row>
  </sheetData>
  <mergeCells count="12">
    <mergeCell ref="F2:K2"/>
    <mergeCell ref="A44:K44"/>
    <mergeCell ref="A45:K45"/>
    <mergeCell ref="A46:K46"/>
    <mergeCell ref="A2:B3"/>
    <mergeCell ref="C2:C3"/>
    <mergeCell ref="D2:D3"/>
    <mergeCell ref="E2:E3"/>
    <mergeCell ref="A6:A13"/>
    <mergeCell ref="A16:A23"/>
    <mergeCell ref="A26:A33"/>
    <mergeCell ref="A36:A43"/>
  </mergeCells>
  <phoneticPr fontId="21"/>
  <pageMargins left="0.47244094488188981" right="0.47244094488188976" top="0.74803149606299213" bottom="0.55118110236220463" header="0.31496062992125984" footer="0.31496062992125984"/>
  <pageSetup paperSize="9" scale="85" firstPageNumber="21" fitToWidth="1" fitToHeight="1" orientation="portrait" usePrinterDefaults="1" useFirstPageNumber="1" r:id="rId1"/>
  <headerFooter alignWithMargins="0"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O45"/>
  <sheetViews>
    <sheetView view="pageBreakPreview" zoomScaleNormal="80" zoomScaleSheetLayoutView="100" workbookViewId="0">
      <selection activeCell="D29" sqref="D29"/>
    </sheetView>
  </sheetViews>
  <sheetFormatPr defaultRowHeight="16.5" customHeight="1"/>
  <cols>
    <col min="1" max="10" width="10.08203125" style="9" customWidth="1"/>
    <col min="11" max="11" width="3.08203125" style="84" customWidth="1"/>
    <col min="12" max="256" width="9" style="9" customWidth="1"/>
    <col min="257" max="257" width="7.375" style="9" customWidth="1"/>
    <col min="258" max="259" width="10.25" style="9" customWidth="1"/>
    <col min="260" max="260" width="9.25" style="9" customWidth="1"/>
    <col min="261" max="261" width="7.375" style="9" customWidth="1"/>
    <col min="262" max="262" width="5.375" style="9" customWidth="1"/>
    <col min="263" max="263" width="10.25" style="9" customWidth="1"/>
    <col min="264" max="264" width="7.375" style="9" customWidth="1"/>
    <col min="265" max="265" width="10.25" style="9" customWidth="1"/>
    <col min="266" max="266" width="8.25" style="9" customWidth="1"/>
    <col min="267" max="267" width="2.75" style="9" customWidth="1"/>
    <col min="268" max="512" width="9" style="9" customWidth="1"/>
    <col min="513" max="513" width="7.375" style="9" customWidth="1"/>
    <col min="514" max="515" width="10.25" style="9" customWidth="1"/>
    <col min="516" max="516" width="9.25" style="9" customWidth="1"/>
    <col min="517" max="517" width="7.375" style="9" customWidth="1"/>
    <col min="518" max="518" width="5.375" style="9" customWidth="1"/>
    <col min="519" max="519" width="10.25" style="9" customWidth="1"/>
    <col min="520" max="520" width="7.375" style="9" customWidth="1"/>
    <col min="521" max="521" width="10.25" style="9" customWidth="1"/>
    <col min="522" max="522" width="8.25" style="9" customWidth="1"/>
    <col min="523" max="523" width="2.75" style="9" customWidth="1"/>
    <col min="524" max="768" width="9" style="9" customWidth="1"/>
    <col min="769" max="769" width="7.375" style="9" customWidth="1"/>
    <col min="770" max="771" width="10.25" style="9" customWidth="1"/>
    <col min="772" max="772" width="9.25" style="9" customWidth="1"/>
    <col min="773" max="773" width="7.375" style="9" customWidth="1"/>
    <col min="774" max="774" width="5.375" style="9" customWidth="1"/>
    <col min="775" max="775" width="10.25" style="9" customWidth="1"/>
    <col min="776" max="776" width="7.375" style="9" customWidth="1"/>
    <col min="777" max="777" width="10.25" style="9" customWidth="1"/>
    <col min="778" max="778" width="8.25" style="9" customWidth="1"/>
    <col min="779" max="779" width="2.75" style="9" customWidth="1"/>
    <col min="780" max="1024" width="9" style="9" customWidth="1"/>
    <col min="1025" max="1025" width="7.375" style="9" customWidth="1"/>
    <col min="1026" max="1027" width="10.25" style="9" customWidth="1"/>
    <col min="1028" max="1028" width="9.25" style="9" customWidth="1"/>
    <col min="1029" max="1029" width="7.375" style="9" customWidth="1"/>
    <col min="1030" max="1030" width="5.375" style="9" customWidth="1"/>
    <col min="1031" max="1031" width="10.25" style="9" customWidth="1"/>
    <col min="1032" max="1032" width="7.375" style="9" customWidth="1"/>
    <col min="1033" max="1033" width="10.25" style="9" customWidth="1"/>
    <col min="1034" max="1034" width="8.25" style="9" customWidth="1"/>
    <col min="1035" max="1035" width="2.75" style="9" customWidth="1"/>
    <col min="1036" max="1280" width="9" style="9" customWidth="1"/>
    <col min="1281" max="1281" width="7.375" style="9" customWidth="1"/>
    <col min="1282" max="1283" width="10.25" style="9" customWidth="1"/>
    <col min="1284" max="1284" width="9.25" style="9" customWidth="1"/>
    <col min="1285" max="1285" width="7.375" style="9" customWidth="1"/>
    <col min="1286" max="1286" width="5.375" style="9" customWidth="1"/>
    <col min="1287" max="1287" width="10.25" style="9" customWidth="1"/>
    <col min="1288" max="1288" width="7.375" style="9" customWidth="1"/>
    <col min="1289" max="1289" width="10.25" style="9" customWidth="1"/>
    <col min="1290" max="1290" width="8.25" style="9" customWidth="1"/>
    <col min="1291" max="1291" width="2.75" style="9" customWidth="1"/>
    <col min="1292" max="1536" width="9" style="9" customWidth="1"/>
    <col min="1537" max="1537" width="7.375" style="9" customWidth="1"/>
    <col min="1538" max="1539" width="10.25" style="9" customWidth="1"/>
    <col min="1540" max="1540" width="9.25" style="9" customWidth="1"/>
    <col min="1541" max="1541" width="7.375" style="9" customWidth="1"/>
    <col min="1542" max="1542" width="5.375" style="9" customWidth="1"/>
    <col min="1543" max="1543" width="10.25" style="9" customWidth="1"/>
    <col min="1544" max="1544" width="7.375" style="9" customWidth="1"/>
    <col min="1545" max="1545" width="10.25" style="9" customWidth="1"/>
    <col min="1546" max="1546" width="8.25" style="9" customWidth="1"/>
    <col min="1547" max="1547" width="2.75" style="9" customWidth="1"/>
    <col min="1548" max="1792" width="9" style="9" customWidth="1"/>
    <col min="1793" max="1793" width="7.375" style="9" customWidth="1"/>
    <col min="1794" max="1795" width="10.25" style="9" customWidth="1"/>
    <col min="1796" max="1796" width="9.25" style="9" customWidth="1"/>
    <col min="1797" max="1797" width="7.375" style="9" customWidth="1"/>
    <col min="1798" max="1798" width="5.375" style="9" customWidth="1"/>
    <col min="1799" max="1799" width="10.25" style="9" customWidth="1"/>
    <col min="1800" max="1800" width="7.375" style="9" customWidth="1"/>
    <col min="1801" max="1801" width="10.25" style="9" customWidth="1"/>
    <col min="1802" max="1802" width="8.25" style="9" customWidth="1"/>
    <col min="1803" max="1803" width="2.75" style="9" customWidth="1"/>
    <col min="1804" max="2048" width="9" style="9" customWidth="1"/>
    <col min="2049" max="2049" width="7.375" style="9" customWidth="1"/>
    <col min="2050" max="2051" width="10.25" style="9" customWidth="1"/>
    <col min="2052" max="2052" width="9.25" style="9" customWidth="1"/>
    <col min="2053" max="2053" width="7.375" style="9" customWidth="1"/>
    <col min="2054" max="2054" width="5.375" style="9" customWidth="1"/>
    <col min="2055" max="2055" width="10.25" style="9" customWidth="1"/>
    <col min="2056" max="2056" width="7.375" style="9" customWidth="1"/>
    <col min="2057" max="2057" width="10.25" style="9" customWidth="1"/>
    <col min="2058" max="2058" width="8.25" style="9" customWidth="1"/>
    <col min="2059" max="2059" width="2.75" style="9" customWidth="1"/>
    <col min="2060" max="2304" width="9" style="9" customWidth="1"/>
    <col min="2305" max="2305" width="7.375" style="9" customWidth="1"/>
    <col min="2306" max="2307" width="10.25" style="9" customWidth="1"/>
    <col min="2308" max="2308" width="9.25" style="9" customWidth="1"/>
    <col min="2309" max="2309" width="7.375" style="9" customWidth="1"/>
    <col min="2310" max="2310" width="5.375" style="9" customWidth="1"/>
    <col min="2311" max="2311" width="10.25" style="9" customWidth="1"/>
    <col min="2312" max="2312" width="7.375" style="9" customWidth="1"/>
    <col min="2313" max="2313" width="10.25" style="9" customWidth="1"/>
    <col min="2314" max="2314" width="8.25" style="9" customWidth="1"/>
    <col min="2315" max="2315" width="2.75" style="9" customWidth="1"/>
    <col min="2316" max="2560" width="9" style="9" customWidth="1"/>
    <col min="2561" max="2561" width="7.375" style="9" customWidth="1"/>
    <col min="2562" max="2563" width="10.25" style="9" customWidth="1"/>
    <col min="2564" max="2564" width="9.25" style="9" customWidth="1"/>
    <col min="2565" max="2565" width="7.375" style="9" customWidth="1"/>
    <col min="2566" max="2566" width="5.375" style="9" customWidth="1"/>
    <col min="2567" max="2567" width="10.25" style="9" customWidth="1"/>
    <col min="2568" max="2568" width="7.375" style="9" customWidth="1"/>
    <col min="2569" max="2569" width="10.25" style="9" customWidth="1"/>
    <col min="2570" max="2570" width="8.25" style="9" customWidth="1"/>
    <col min="2571" max="2571" width="2.75" style="9" customWidth="1"/>
    <col min="2572" max="2816" width="9" style="9" customWidth="1"/>
    <col min="2817" max="2817" width="7.375" style="9" customWidth="1"/>
    <col min="2818" max="2819" width="10.25" style="9" customWidth="1"/>
    <col min="2820" max="2820" width="9.25" style="9" customWidth="1"/>
    <col min="2821" max="2821" width="7.375" style="9" customWidth="1"/>
    <col min="2822" max="2822" width="5.375" style="9" customWidth="1"/>
    <col min="2823" max="2823" width="10.25" style="9" customWidth="1"/>
    <col min="2824" max="2824" width="7.375" style="9" customWidth="1"/>
    <col min="2825" max="2825" width="10.25" style="9" customWidth="1"/>
    <col min="2826" max="2826" width="8.25" style="9" customWidth="1"/>
    <col min="2827" max="2827" width="2.75" style="9" customWidth="1"/>
    <col min="2828" max="3072" width="9" style="9" customWidth="1"/>
    <col min="3073" max="3073" width="7.375" style="9" customWidth="1"/>
    <col min="3074" max="3075" width="10.25" style="9" customWidth="1"/>
    <col min="3076" max="3076" width="9.25" style="9" customWidth="1"/>
    <col min="3077" max="3077" width="7.375" style="9" customWidth="1"/>
    <col min="3078" max="3078" width="5.375" style="9" customWidth="1"/>
    <col min="3079" max="3079" width="10.25" style="9" customWidth="1"/>
    <col min="3080" max="3080" width="7.375" style="9" customWidth="1"/>
    <col min="3081" max="3081" width="10.25" style="9" customWidth="1"/>
    <col min="3082" max="3082" width="8.25" style="9" customWidth="1"/>
    <col min="3083" max="3083" width="2.75" style="9" customWidth="1"/>
    <col min="3084" max="3328" width="9" style="9" customWidth="1"/>
    <col min="3329" max="3329" width="7.375" style="9" customWidth="1"/>
    <col min="3330" max="3331" width="10.25" style="9" customWidth="1"/>
    <col min="3332" max="3332" width="9.25" style="9" customWidth="1"/>
    <col min="3333" max="3333" width="7.375" style="9" customWidth="1"/>
    <col min="3334" max="3334" width="5.375" style="9" customWidth="1"/>
    <col min="3335" max="3335" width="10.25" style="9" customWidth="1"/>
    <col min="3336" max="3336" width="7.375" style="9" customWidth="1"/>
    <col min="3337" max="3337" width="10.25" style="9" customWidth="1"/>
    <col min="3338" max="3338" width="8.25" style="9" customWidth="1"/>
    <col min="3339" max="3339" width="2.75" style="9" customWidth="1"/>
    <col min="3340" max="3584" width="9" style="9" customWidth="1"/>
    <col min="3585" max="3585" width="7.375" style="9" customWidth="1"/>
    <col min="3586" max="3587" width="10.25" style="9" customWidth="1"/>
    <col min="3588" max="3588" width="9.25" style="9" customWidth="1"/>
    <col min="3589" max="3589" width="7.375" style="9" customWidth="1"/>
    <col min="3590" max="3590" width="5.375" style="9" customWidth="1"/>
    <col min="3591" max="3591" width="10.25" style="9" customWidth="1"/>
    <col min="3592" max="3592" width="7.375" style="9" customWidth="1"/>
    <col min="3593" max="3593" width="10.25" style="9" customWidth="1"/>
    <col min="3594" max="3594" width="8.25" style="9" customWidth="1"/>
    <col min="3595" max="3595" width="2.75" style="9" customWidth="1"/>
    <col min="3596" max="3840" width="9" style="9" customWidth="1"/>
    <col min="3841" max="3841" width="7.375" style="9" customWidth="1"/>
    <col min="3842" max="3843" width="10.25" style="9" customWidth="1"/>
    <col min="3844" max="3844" width="9.25" style="9" customWidth="1"/>
    <col min="3845" max="3845" width="7.375" style="9" customWidth="1"/>
    <col min="3846" max="3846" width="5.375" style="9" customWidth="1"/>
    <col min="3847" max="3847" width="10.25" style="9" customWidth="1"/>
    <col min="3848" max="3848" width="7.375" style="9" customWidth="1"/>
    <col min="3849" max="3849" width="10.25" style="9" customWidth="1"/>
    <col min="3850" max="3850" width="8.25" style="9" customWidth="1"/>
    <col min="3851" max="3851" width="2.75" style="9" customWidth="1"/>
    <col min="3852" max="4096" width="9" style="9" customWidth="1"/>
    <col min="4097" max="4097" width="7.375" style="9" customWidth="1"/>
    <col min="4098" max="4099" width="10.25" style="9" customWidth="1"/>
    <col min="4100" max="4100" width="9.25" style="9" customWidth="1"/>
    <col min="4101" max="4101" width="7.375" style="9" customWidth="1"/>
    <col min="4102" max="4102" width="5.375" style="9" customWidth="1"/>
    <col min="4103" max="4103" width="10.25" style="9" customWidth="1"/>
    <col min="4104" max="4104" width="7.375" style="9" customWidth="1"/>
    <col min="4105" max="4105" width="10.25" style="9" customWidth="1"/>
    <col min="4106" max="4106" width="8.25" style="9" customWidth="1"/>
    <col min="4107" max="4107" width="2.75" style="9" customWidth="1"/>
    <col min="4108" max="4352" width="9" style="9" customWidth="1"/>
    <col min="4353" max="4353" width="7.375" style="9" customWidth="1"/>
    <col min="4354" max="4355" width="10.25" style="9" customWidth="1"/>
    <col min="4356" max="4356" width="9.25" style="9" customWidth="1"/>
    <col min="4357" max="4357" width="7.375" style="9" customWidth="1"/>
    <col min="4358" max="4358" width="5.375" style="9" customWidth="1"/>
    <col min="4359" max="4359" width="10.25" style="9" customWidth="1"/>
    <col min="4360" max="4360" width="7.375" style="9" customWidth="1"/>
    <col min="4361" max="4361" width="10.25" style="9" customWidth="1"/>
    <col min="4362" max="4362" width="8.25" style="9" customWidth="1"/>
    <col min="4363" max="4363" width="2.75" style="9" customWidth="1"/>
    <col min="4364" max="4608" width="9" style="9" customWidth="1"/>
    <col min="4609" max="4609" width="7.375" style="9" customWidth="1"/>
    <col min="4610" max="4611" width="10.25" style="9" customWidth="1"/>
    <col min="4612" max="4612" width="9.25" style="9" customWidth="1"/>
    <col min="4613" max="4613" width="7.375" style="9" customWidth="1"/>
    <col min="4614" max="4614" width="5.375" style="9" customWidth="1"/>
    <col min="4615" max="4615" width="10.25" style="9" customWidth="1"/>
    <col min="4616" max="4616" width="7.375" style="9" customWidth="1"/>
    <col min="4617" max="4617" width="10.25" style="9" customWidth="1"/>
    <col min="4618" max="4618" width="8.25" style="9" customWidth="1"/>
    <col min="4619" max="4619" width="2.75" style="9" customWidth="1"/>
    <col min="4620" max="4864" width="9" style="9" customWidth="1"/>
    <col min="4865" max="4865" width="7.375" style="9" customWidth="1"/>
    <col min="4866" max="4867" width="10.25" style="9" customWidth="1"/>
    <col min="4868" max="4868" width="9.25" style="9" customWidth="1"/>
    <col min="4869" max="4869" width="7.375" style="9" customWidth="1"/>
    <col min="4870" max="4870" width="5.375" style="9" customWidth="1"/>
    <col min="4871" max="4871" width="10.25" style="9" customWidth="1"/>
    <col min="4872" max="4872" width="7.375" style="9" customWidth="1"/>
    <col min="4873" max="4873" width="10.25" style="9" customWidth="1"/>
    <col min="4874" max="4874" width="8.25" style="9" customWidth="1"/>
    <col min="4875" max="4875" width="2.75" style="9" customWidth="1"/>
    <col min="4876" max="5120" width="9" style="9" customWidth="1"/>
    <col min="5121" max="5121" width="7.375" style="9" customWidth="1"/>
    <col min="5122" max="5123" width="10.25" style="9" customWidth="1"/>
    <col min="5124" max="5124" width="9.25" style="9" customWidth="1"/>
    <col min="5125" max="5125" width="7.375" style="9" customWidth="1"/>
    <col min="5126" max="5126" width="5.375" style="9" customWidth="1"/>
    <col min="5127" max="5127" width="10.25" style="9" customWidth="1"/>
    <col min="5128" max="5128" width="7.375" style="9" customWidth="1"/>
    <col min="5129" max="5129" width="10.25" style="9" customWidth="1"/>
    <col min="5130" max="5130" width="8.25" style="9" customWidth="1"/>
    <col min="5131" max="5131" width="2.75" style="9" customWidth="1"/>
    <col min="5132" max="5376" width="9" style="9" customWidth="1"/>
    <col min="5377" max="5377" width="7.375" style="9" customWidth="1"/>
    <col min="5378" max="5379" width="10.25" style="9" customWidth="1"/>
    <col min="5380" max="5380" width="9.25" style="9" customWidth="1"/>
    <col min="5381" max="5381" width="7.375" style="9" customWidth="1"/>
    <col min="5382" max="5382" width="5.375" style="9" customWidth="1"/>
    <col min="5383" max="5383" width="10.25" style="9" customWidth="1"/>
    <col min="5384" max="5384" width="7.375" style="9" customWidth="1"/>
    <col min="5385" max="5385" width="10.25" style="9" customWidth="1"/>
    <col min="5386" max="5386" width="8.25" style="9" customWidth="1"/>
    <col min="5387" max="5387" width="2.75" style="9" customWidth="1"/>
    <col min="5388" max="5632" width="9" style="9" customWidth="1"/>
    <col min="5633" max="5633" width="7.375" style="9" customWidth="1"/>
    <col min="5634" max="5635" width="10.25" style="9" customWidth="1"/>
    <col min="5636" max="5636" width="9.25" style="9" customWidth="1"/>
    <col min="5637" max="5637" width="7.375" style="9" customWidth="1"/>
    <col min="5638" max="5638" width="5.375" style="9" customWidth="1"/>
    <col min="5639" max="5639" width="10.25" style="9" customWidth="1"/>
    <col min="5640" max="5640" width="7.375" style="9" customWidth="1"/>
    <col min="5641" max="5641" width="10.25" style="9" customWidth="1"/>
    <col min="5642" max="5642" width="8.25" style="9" customWidth="1"/>
    <col min="5643" max="5643" width="2.75" style="9" customWidth="1"/>
    <col min="5644" max="5888" width="9" style="9" customWidth="1"/>
    <col min="5889" max="5889" width="7.375" style="9" customWidth="1"/>
    <col min="5890" max="5891" width="10.25" style="9" customWidth="1"/>
    <col min="5892" max="5892" width="9.25" style="9" customWidth="1"/>
    <col min="5893" max="5893" width="7.375" style="9" customWidth="1"/>
    <col min="5894" max="5894" width="5.375" style="9" customWidth="1"/>
    <col min="5895" max="5895" width="10.25" style="9" customWidth="1"/>
    <col min="5896" max="5896" width="7.375" style="9" customWidth="1"/>
    <col min="5897" max="5897" width="10.25" style="9" customWidth="1"/>
    <col min="5898" max="5898" width="8.25" style="9" customWidth="1"/>
    <col min="5899" max="5899" width="2.75" style="9" customWidth="1"/>
    <col min="5900" max="6144" width="9" style="9" customWidth="1"/>
    <col min="6145" max="6145" width="7.375" style="9" customWidth="1"/>
    <col min="6146" max="6147" width="10.25" style="9" customWidth="1"/>
    <col min="6148" max="6148" width="9.25" style="9" customWidth="1"/>
    <col min="6149" max="6149" width="7.375" style="9" customWidth="1"/>
    <col min="6150" max="6150" width="5.375" style="9" customWidth="1"/>
    <col min="6151" max="6151" width="10.25" style="9" customWidth="1"/>
    <col min="6152" max="6152" width="7.375" style="9" customWidth="1"/>
    <col min="6153" max="6153" width="10.25" style="9" customWidth="1"/>
    <col min="6154" max="6154" width="8.25" style="9" customWidth="1"/>
    <col min="6155" max="6155" width="2.75" style="9" customWidth="1"/>
    <col min="6156" max="6400" width="9" style="9" customWidth="1"/>
    <col min="6401" max="6401" width="7.375" style="9" customWidth="1"/>
    <col min="6402" max="6403" width="10.25" style="9" customWidth="1"/>
    <col min="6404" max="6404" width="9.25" style="9" customWidth="1"/>
    <col min="6405" max="6405" width="7.375" style="9" customWidth="1"/>
    <col min="6406" max="6406" width="5.375" style="9" customWidth="1"/>
    <col min="6407" max="6407" width="10.25" style="9" customWidth="1"/>
    <col min="6408" max="6408" width="7.375" style="9" customWidth="1"/>
    <col min="6409" max="6409" width="10.25" style="9" customWidth="1"/>
    <col min="6410" max="6410" width="8.25" style="9" customWidth="1"/>
    <col min="6411" max="6411" width="2.75" style="9" customWidth="1"/>
    <col min="6412" max="6656" width="9" style="9" customWidth="1"/>
    <col min="6657" max="6657" width="7.375" style="9" customWidth="1"/>
    <col min="6658" max="6659" width="10.25" style="9" customWidth="1"/>
    <col min="6660" max="6660" width="9.25" style="9" customWidth="1"/>
    <col min="6661" max="6661" width="7.375" style="9" customWidth="1"/>
    <col min="6662" max="6662" width="5.375" style="9" customWidth="1"/>
    <col min="6663" max="6663" width="10.25" style="9" customWidth="1"/>
    <col min="6664" max="6664" width="7.375" style="9" customWidth="1"/>
    <col min="6665" max="6665" width="10.25" style="9" customWidth="1"/>
    <col min="6666" max="6666" width="8.25" style="9" customWidth="1"/>
    <col min="6667" max="6667" width="2.75" style="9" customWidth="1"/>
    <col min="6668" max="6912" width="9" style="9" customWidth="1"/>
    <col min="6913" max="6913" width="7.375" style="9" customWidth="1"/>
    <col min="6914" max="6915" width="10.25" style="9" customWidth="1"/>
    <col min="6916" max="6916" width="9.25" style="9" customWidth="1"/>
    <col min="6917" max="6917" width="7.375" style="9" customWidth="1"/>
    <col min="6918" max="6918" width="5.375" style="9" customWidth="1"/>
    <col min="6919" max="6919" width="10.25" style="9" customWidth="1"/>
    <col min="6920" max="6920" width="7.375" style="9" customWidth="1"/>
    <col min="6921" max="6921" width="10.25" style="9" customWidth="1"/>
    <col min="6922" max="6922" width="8.25" style="9" customWidth="1"/>
    <col min="6923" max="6923" width="2.75" style="9" customWidth="1"/>
    <col min="6924" max="7168" width="9" style="9" customWidth="1"/>
    <col min="7169" max="7169" width="7.375" style="9" customWidth="1"/>
    <col min="7170" max="7171" width="10.25" style="9" customWidth="1"/>
    <col min="7172" max="7172" width="9.25" style="9" customWidth="1"/>
    <col min="7173" max="7173" width="7.375" style="9" customWidth="1"/>
    <col min="7174" max="7174" width="5.375" style="9" customWidth="1"/>
    <col min="7175" max="7175" width="10.25" style="9" customWidth="1"/>
    <col min="7176" max="7176" width="7.375" style="9" customWidth="1"/>
    <col min="7177" max="7177" width="10.25" style="9" customWidth="1"/>
    <col min="7178" max="7178" width="8.25" style="9" customWidth="1"/>
    <col min="7179" max="7179" width="2.75" style="9" customWidth="1"/>
    <col min="7180" max="7424" width="9" style="9" customWidth="1"/>
    <col min="7425" max="7425" width="7.375" style="9" customWidth="1"/>
    <col min="7426" max="7427" width="10.25" style="9" customWidth="1"/>
    <col min="7428" max="7428" width="9.25" style="9" customWidth="1"/>
    <col min="7429" max="7429" width="7.375" style="9" customWidth="1"/>
    <col min="7430" max="7430" width="5.375" style="9" customWidth="1"/>
    <col min="7431" max="7431" width="10.25" style="9" customWidth="1"/>
    <col min="7432" max="7432" width="7.375" style="9" customWidth="1"/>
    <col min="7433" max="7433" width="10.25" style="9" customWidth="1"/>
    <col min="7434" max="7434" width="8.25" style="9" customWidth="1"/>
    <col min="7435" max="7435" width="2.75" style="9" customWidth="1"/>
    <col min="7436" max="7680" width="9" style="9" customWidth="1"/>
    <col min="7681" max="7681" width="7.375" style="9" customWidth="1"/>
    <col min="7682" max="7683" width="10.25" style="9" customWidth="1"/>
    <col min="7684" max="7684" width="9.25" style="9" customWidth="1"/>
    <col min="7685" max="7685" width="7.375" style="9" customWidth="1"/>
    <col min="7686" max="7686" width="5.375" style="9" customWidth="1"/>
    <col min="7687" max="7687" width="10.25" style="9" customWidth="1"/>
    <col min="7688" max="7688" width="7.375" style="9" customWidth="1"/>
    <col min="7689" max="7689" width="10.25" style="9" customWidth="1"/>
    <col min="7690" max="7690" width="8.25" style="9" customWidth="1"/>
    <col min="7691" max="7691" width="2.75" style="9" customWidth="1"/>
    <col min="7692" max="7936" width="9" style="9" customWidth="1"/>
    <col min="7937" max="7937" width="7.375" style="9" customWidth="1"/>
    <col min="7938" max="7939" width="10.25" style="9" customWidth="1"/>
    <col min="7940" max="7940" width="9.25" style="9" customWidth="1"/>
    <col min="7941" max="7941" width="7.375" style="9" customWidth="1"/>
    <col min="7942" max="7942" width="5.375" style="9" customWidth="1"/>
    <col min="7943" max="7943" width="10.25" style="9" customWidth="1"/>
    <col min="7944" max="7944" width="7.375" style="9" customWidth="1"/>
    <col min="7945" max="7945" width="10.25" style="9" customWidth="1"/>
    <col min="7946" max="7946" width="8.25" style="9" customWidth="1"/>
    <col min="7947" max="7947" width="2.75" style="9" customWidth="1"/>
    <col min="7948" max="8192" width="9" style="9" customWidth="1"/>
    <col min="8193" max="8193" width="7.375" style="9" customWidth="1"/>
    <col min="8194" max="8195" width="10.25" style="9" customWidth="1"/>
    <col min="8196" max="8196" width="9.25" style="9" customWidth="1"/>
    <col min="8197" max="8197" width="7.375" style="9" customWidth="1"/>
    <col min="8198" max="8198" width="5.375" style="9" customWidth="1"/>
    <col min="8199" max="8199" width="10.25" style="9" customWidth="1"/>
    <col min="8200" max="8200" width="7.375" style="9" customWidth="1"/>
    <col min="8201" max="8201" width="10.25" style="9" customWidth="1"/>
    <col min="8202" max="8202" width="8.25" style="9" customWidth="1"/>
    <col min="8203" max="8203" width="2.75" style="9" customWidth="1"/>
    <col min="8204" max="8448" width="9" style="9" customWidth="1"/>
    <col min="8449" max="8449" width="7.375" style="9" customWidth="1"/>
    <col min="8450" max="8451" width="10.25" style="9" customWidth="1"/>
    <col min="8452" max="8452" width="9.25" style="9" customWidth="1"/>
    <col min="8453" max="8453" width="7.375" style="9" customWidth="1"/>
    <col min="8454" max="8454" width="5.375" style="9" customWidth="1"/>
    <col min="8455" max="8455" width="10.25" style="9" customWidth="1"/>
    <col min="8456" max="8456" width="7.375" style="9" customWidth="1"/>
    <col min="8457" max="8457" width="10.25" style="9" customWidth="1"/>
    <col min="8458" max="8458" width="8.25" style="9" customWidth="1"/>
    <col min="8459" max="8459" width="2.75" style="9" customWidth="1"/>
    <col min="8460" max="8704" width="9" style="9" customWidth="1"/>
    <col min="8705" max="8705" width="7.375" style="9" customWidth="1"/>
    <col min="8706" max="8707" width="10.25" style="9" customWidth="1"/>
    <col min="8708" max="8708" width="9.25" style="9" customWidth="1"/>
    <col min="8709" max="8709" width="7.375" style="9" customWidth="1"/>
    <col min="8710" max="8710" width="5.375" style="9" customWidth="1"/>
    <col min="8711" max="8711" width="10.25" style="9" customWidth="1"/>
    <col min="8712" max="8712" width="7.375" style="9" customWidth="1"/>
    <col min="8713" max="8713" width="10.25" style="9" customWidth="1"/>
    <col min="8714" max="8714" width="8.25" style="9" customWidth="1"/>
    <col min="8715" max="8715" width="2.75" style="9" customWidth="1"/>
    <col min="8716" max="8960" width="9" style="9" customWidth="1"/>
    <col min="8961" max="8961" width="7.375" style="9" customWidth="1"/>
    <col min="8962" max="8963" width="10.25" style="9" customWidth="1"/>
    <col min="8964" max="8964" width="9.25" style="9" customWidth="1"/>
    <col min="8965" max="8965" width="7.375" style="9" customWidth="1"/>
    <col min="8966" max="8966" width="5.375" style="9" customWidth="1"/>
    <col min="8967" max="8967" width="10.25" style="9" customWidth="1"/>
    <col min="8968" max="8968" width="7.375" style="9" customWidth="1"/>
    <col min="8969" max="8969" width="10.25" style="9" customWidth="1"/>
    <col min="8970" max="8970" width="8.25" style="9" customWidth="1"/>
    <col min="8971" max="8971" width="2.75" style="9" customWidth="1"/>
    <col min="8972" max="9216" width="9" style="9" customWidth="1"/>
    <col min="9217" max="9217" width="7.375" style="9" customWidth="1"/>
    <col min="9218" max="9219" width="10.25" style="9" customWidth="1"/>
    <col min="9220" max="9220" width="9.25" style="9" customWidth="1"/>
    <col min="9221" max="9221" width="7.375" style="9" customWidth="1"/>
    <col min="9222" max="9222" width="5.375" style="9" customWidth="1"/>
    <col min="9223" max="9223" width="10.25" style="9" customWidth="1"/>
    <col min="9224" max="9224" width="7.375" style="9" customWidth="1"/>
    <col min="9225" max="9225" width="10.25" style="9" customWidth="1"/>
    <col min="9226" max="9226" width="8.25" style="9" customWidth="1"/>
    <col min="9227" max="9227" width="2.75" style="9" customWidth="1"/>
    <col min="9228" max="9472" width="9" style="9" customWidth="1"/>
    <col min="9473" max="9473" width="7.375" style="9" customWidth="1"/>
    <col min="9474" max="9475" width="10.25" style="9" customWidth="1"/>
    <col min="9476" max="9476" width="9.25" style="9" customWidth="1"/>
    <col min="9477" max="9477" width="7.375" style="9" customWidth="1"/>
    <col min="9478" max="9478" width="5.375" style="9" customWidth="1"/>
    <col min="9479" max="9479" width="10.25" style="9" customWidth="1"/>
    <col min="9480" max="9480" width="7.375" style="9" customWidth="1"/>
    <col min="9481" max="9481" width="10.25" style="9" customWidth="1"/>
    <col min="9482" max="9482" width="8.25" style="9" customWidth="1"/>
    <col min="9483" max="9483" width="2.75" style="9" customWidth="1"/>
    <col min="9484" max="9728" width="9" style="9" customWidth="1"/>
    <col min="9729" max="9729" width="7.375" style="9" customWidth="1"/>
    <col min="9730" max="9731" width="10.25" style="9" customWidth="1"/>
    <col min="9732" max="9732" width="9.25" style="9" customWidth="1"/>
    <col min="9733" max="9733" width="7.375" style="9" customWidth="1"/>
    <col min="9734" max="9734" width="5.375" style="9" customWidth="1"/>
    <col min="9735" max="9735" width="10.25" style="9" customWidth="1"/>
    <col min="9736" max="9736" width="7.375" style="9" customWidth="1"/>
    <col min="9737" max="9737" width="10.25" style="9" customWidth="1"/>
    <col min="9738" max="9738" width="8.25" style="9" customWidth="1"/>
    <col min="9739" max="9739" width="2.75" style="9" customWidth="1"/>
    <col min="9740" max="9984" width="9" style="9" customWidth="1"/>
    <col min="9985" max="9985" width="7.375" style="9" customWidth="1"/>
    <col min="9986" max="9987" width="10.25" style="9" customWidth="1"/>
    <col min="9988" max="9988" width="9.25" style="9" customWidth="1"/>
    <col min="9989" max="9989" width="7.375" style="9" customWidth="1"/>
    <col min="9990" max="9990" width="5.375" style="9" customWidth="1"/>
    <col min="9991" max="9991" width="10.25" style="9" customWidth="1"/>
    <col min="9992" max="9992" width="7.375" style="9" customWidth="1"/>
    <col min="9993" max="9993" width="10.25" style="9" customWidth="1"/>
    <col min="9994" max="9994" width="8.25" style="9" customWidth="1"/>
    <col min="9995" max="9995" width="2.75" style="9" customWidth="1"/>
    <col min="9996" max="10240" width="9" style="9" customWidth="1"/>
    <col min="10241" max="10241" width="7.375" style="9" customWidth="1"/>
    <col min="10242" max="10243" width="10.25" style="9" customWidth="1"/>
    <col min="10244" max="10244" width="9.25" style="9" customWidth="1"/>
    <col min="10245" max="10245" width="7.375" style="9" customWidth="1"/>
    <col min="10246" max="10246" width="5.375" style="9" customWidth="1"/>
    <col min="10247" max="10247" width="10.25" style="9" customWidth="1"/>
    <col min="10248" max="10248" width="7.375" style="9" customWidth="1"/>
    <col min="10249" max="10249" width="10.25" style="9" customWidth="1"/>
    <col min="10250" max="10250" width="8.25" style="9" customWidth="1"/>
    <col min="10251" max="10251" width="2.75" style="9" customWidth="1"/>
    <col min="10252" max="10496" width="9" style="9" customWidth="1"/>
    <col min="10497" max="10497" width="7.375" style="9" customWidth="1"/>
    <col min="10498" max="10499" width="10.25" style="9" customWidth="1"/>
    <col min="10500" max="10500" width="9.25" style="9" customWidth="1"/>
    <col min="10501" max="10501" width="7.375" style="9" customWidth="1"/>
    <col min="10502" max="10502" width="5.375" style="9" customWidth="1"/>
    <col min="10503" max="10503" width="10.25" style="9" customWidth="1"/>
    <col min="10504" max="10504" width="7.375" style="9" customWidth="1"/>
    <col min="10505" max="10505" width="10.25" style="9" customWidth="1"/>
    <col min="10506" max="10506" width="8.25" style="9" customWidth="1"/>
    <col min="10507" max="10507" width="2.75" style="9" customWidth="1"/>
    <col min="10508" max="10752" width="9" style="9" customWidth="1"/>
    <col min="10753" max="10753" width="7.375" style="9" customWidth="1"/>
    <col min="10754" max="10755" width="10.25" style="9" customWidth="1"/>
    <col min="10756" max="10756" width="9.25" style="9" customWidth="1"/>
    <col min="10757" max="10757" width="7.375" style="9" customWidth="1"/>
    <col min="10758" max="10758" width="5.375" style="9" customWidth="1"/>
    <col min="10759" max="10759" width="10.25" style="9" customWidth="1"/>
    <col min="10760" max="10760" width="7.375" style="9" customWidth="1"/>
    <col min="10761" max="10761" width="10.25" style="9" customWidth="1"/>
    <col min="10762" max="10762" width="8.25" style="9" customWidth="1"/>
    <col min="10763" max="10763" width="2.75" style="9" customWidth="1"/>
    <col min="10764" max="11008" width="9" style="9" customWidth="1"/>
    <col min="11009" max="11009" width="7.375" style="9" customWidth="1"/>
    <col min="11010" max="11011" width="10.25" style="9" customWidth="1"/>
    <col min="11012" max="11012" width="9.25" style="9" customWidth="1"/>
    <col min="11013" max="11013" width="7.375" style="9" customWidth="1"/>
    <col min="11014" max="11014" width="5.375" style="9" customWidth="1"/>
    <col min="11015" max="11015" width="10.25" style="9" customWidth="1"/>
    <col min="11016" max="11016" width="7.375" style="9" customWidth="1"/>
    <col min="11017" max="11017" width="10.25" style="9" customWidth="1"/>
    <col min="11018" max="11018" width="8.25" style="9" customWidth="1"/>
    <col min="11019" max="11019" width="2.75" style="9" customWidth="1"/>
    <col min="11020" max="11264" width="9" style="9" customWidth="1"/>
    <col min="11265" max="11265" width="7.375" style="9" customWidth="1"/>
    <col min="11266" max="11267" width="10.25" style="9" customWidth="1"/>
    <col min="11268" max="11268" width="9.25" style="9" customWidth="1"/>
    <col min="11269" max="11269" width="7.375" style="9" customWidth="1"/>
    <col min="11270" max="11270" width="5.375" style="9" customWidth="1"/>
    <col min="11271" max="11271" width="10.25" style="9" customWidth="1"/>
    <col min="11272" max="11272" width="7.375" style="9" customWidth="1"/>
    <col min="11273" max="11273" width="10.25" style="9" customWidth="1"/>
    <col min="11274" max="11274" width="8.25" style="9" customWidth="1"/>
    <col min="11275" max="11275" width="2.75" style="9" customWidth="1"/>
    <col min="11276" max="11520" width="9" style="9" customWidth="1"/>
    <col min="11521" max="11521" width="7.375" style="9" customWidth="1"/>
    <col min="11522" max="11523" width="10.25" style="9" customWidth="1"/>
    <col min="11524" max="11524" width="9.25" style="9" customWidth="1"/>
    <col min="11525" max="11525" width="7.375" style="9" customWidth="1"/>
    <col min="11526" max="11526" width="5.375" style="9" customWidth="1"/>
    <col min="11527" max="11527" width="10.25" style="9" customWidth="1"/>
    <col min="11528" max="11528" width="7.375" style="9" customWidth="1"/>
    <col min="11529" max="11529" width="10.25" style="9" customWidth="1"/>
    <col min="11530" max="11530" width="8.25" style="9" customWidth="1"/>
    <col min="11531" max="11531" width="2.75" style="9" customWidth="1"/>
    <col min="11532" max="11776" width="9" style="9" customWidth="1"/>
    <col min="11777" max="11777" width="7.375" style="9" customWidth="1"/>
    <col min="11778" max="11779" width="10.25" style="9" customWidth="1"/>
    <col min="11780" max="11780" width="9.25" style="9" customWidth="1"/>
    <col min="11781" max="11781" width="7.375" style="9" customWidth="1"/>
    <col min="11782" max="11782" width="5.375" style="9" customWidth="1"/>
    <col min="11783" max="11783" width="10.25" style="9" customWidth="1"/>
    <col min="11784" max="11784" width="7.375" style="9" customWidth="1"/>
    <col min="11785" max="11785" width="10.25" style="9" customWidth="1"/>
    <col min="11786" max="11786" width="8.25" style="9" customWidth="1"/>
    <col min="11787" max="11787" width="2.75" style="9" customWidth="1"/>
    <col min="11788" max="12032" width="9" style="9" customWidth="1"/>
    <col min="12033" max="12033" width="7.375" style="9" customWidth="1"/>
    <col min="12034" max="12035" width="10.25" style="9" customWidth="1"/>
    <col min="12036" max="12036" width="9.25" style="9" customWidth="1"/>
    <col min="12037" max="12037" width="7.375" style="9" customWidth="1"/>
    <col min="12038" max="12038" width="5.375" style="9" customWidth="1"/>
    <col min="12039" max="12039" width="10.25" style="9" customWidth="1"/>
    <col min="12040" max="12040" width="7.375" style="9" customWidth="1"/>
    <col min="12041" max="12041" width="10.25" style="9" customWidth="1"/>
    <col min="12042" max="12042" width="8.25" style="9" customWidth="1"/>
    <col min="12043" max="12043" width="2.75" style="9" customWidth="1"/>
    <col min="12044" max="12288" width="9" style="9" customWidth="1"/>
    <col min="12289" max="12289" width="7.375" style="9" customWidth="1"/>
    <col min="12290" max="12291" width="10.25" style="9" customWidth="1"/>
    <col min="12292" max="12292" width="9.25" style="9" customWidth="1"/>
    <col min="12293" max="12293" width="7.375" style="9" customWidth="1"/>
    <col min="12294" max="12294" width="5.375" style="9" customWidth="1"/>
    <col min="12295" max="12295" width="10.25" style="9" customWidth="1"/>
    <col min="12296" max="12296" width="7.375" style="9" customWidth="1"/>
    <col min="12297" max="12297" width="10.25" style="9" customWidth="1"/>
    <col min="12298" max="12298" width="8.25" style="9" customWidth="1"/>
    <col min="12299" max="12299" width="2.75" style="9" customWidth="1"/>
    <col min="12300" max="12544" width="9" style="9" customWidth="1"/>
    <col min="12545" max="12545" width="7.375" style="9" customWidth="1"/>
    <col min="12546" max="12547" width="10.25" style="9" customWidth="1"/>
    <col min="12548" max="12548" width="9.25" style="9" customWidth="1"/>
    <col min="12549" max="12549" width="7.375" style="9" customWidth="1"/>
    <col min="12550" max="12550" width="5.375" style="9" customWidth="1"/>
    <col min="12551" max="12551" width="10.25" style="9" customWidth="1"/>
    <col min="12552" max="12552" width="7.375" style="9" customWidth="1"/>
    <col min="12553" max="12553" width="10.25" style="9" customWidth="1"/>
    <col min="12554" max="12554" width="8.25" style="9" customWidth="1"/>
    <col min="12555" max="12555" width="2.75" style="9" customWidth="1"/>
    <col min="12556" max="12800" width="9" style="9" customWidth="1"/>
    <col min="12801" max="12801" width="7.375" style="9" customWidth="1"/>
    <col min="12802" max="12803" width="10.25" style="9" customWidth="1"/>
    <col min="12804" max="12804" width="9.25" style="9" customWidth="1"/>
    <col min="12805" max="12805" width="7.375" style="9" customWidth="1"/>
    <col min="12806" max="12806" width="5.375" style="9" customWidth="1"/>
    <col min="12807" max="12807" width="10.25" style="9" customWidth="1"/>
    <col min="12808" max="12808" width="7.375" style="9" customWidth="1"/>
    <col min="12809" max="12809" width="10.25" style="9" customWidth="1"/>
    <col min="12810" max="12810" width="8.25" style="9" customWidth="1"/>
    <col min="12811" max="12811" width="2.75" style="9" customWidth="1"/>
    <col min="12812" max="13056" width="9" style="9" customWidth="1"/>
    <col min="13057" max="13057" width="7.375" style="9" customWidth="1"/>
    <col min="13058" max="13059" width="10.25" style="9" customWidth="1"/>
    <col min="13060" max="13060" width="9.25" style="9" customWidth="1"/>
    <col min="13061" max="13061" width="7.375" style="9" customWidth="1"/>
    <col min="13062" max="13062" width="5.375" style="9" customWidth="1"/>
    <col min="13063" max="13063" width="10.25" style="9" customWidth="1"/>
    <col min="13064" max="13064" width="7.375" style="9" customWidth="1"/>
    <col min="13065" max="13065" width="10.25" style="9" customWidth="1"/>
    <col min="13066" max="13066" width="8.25" style="9" customWidth="1"/>
    <col min="13067" max="13067" width="2.75" style="9" customWidth="1"/>
    <col min="13068" max="13312" width="9" style="9" customWidth="1"/>
    <col min="13313" max="13313" width="7.375" style="9" customWidth="1"/>
    <col min="13314" max="13315" width="10.25" style="9" customWidth="1"/>
    <col min="13316" max="13316" width="9.25" style="9" customWidth="1"/>
    <col min="13317" max="13317" width="7.375" style="9" customWidth="1"/>
    <col min="13318" max="13318" width="5.375" style="9" customWidth="1"/>
    <col min="13319" max="13319" width="10.25" style="9" customWidth="1"/>
    <col min="13320" max="13320" width="7.375" style="9" customWidth="1"/>
    <col min="13321" max="13321" width="10.25" style="9" customWidth="1"/>
    <col min="13322" max="13322" width="8.25" style="9" customWidth="1"/>
    <col min="13323" max="13323" width="2.75" style="9" customWidth="1"/>
    <col min="13324" max="13568" width="9" style="9" customWidth="1"/>
    <col min="13569" max="13569" width="7.375" style="9" customWidth="1"/>
    <col min="13570" max="13571" width="10.25" style="9" customWidth="1"/>
    <col min="13572" max="13572" width="9.25" style="9" customWidth="1"/>
    <col min="13573" max="13573" width="7.375" style="9" customWidth="1"/>
    <col min="13574" max="13574" width="5.375" style="9" customWidth="1"/>
    <col min="13575" max="13575" width="10.25" style="9" customWidth="1"/>
    <col min="13576" max="13576" width="7.375" style="9" customWidth="1"/>
    <col min="13577" max="13577" width="10.25" style="9" customWidth="1"/>
    <col min="13578" max="13578" width="8.25" style="9" customWidth="1"/>
    <col min="13579" max="13579" width="2.75" style="9" customWidth="1"/>
    <col min="13580" max="13824" width="9" style="9" customWidth="1"/>
    <col min="13825" max="13825" width="7.375" style="9" customWidth="1"/>
    <col min="13826" max="13827" width="10.25" style="9" customWidth="1"/>
    <col min="13828" max="13828" width="9.25" style="9" customWidth="1"/>
    <col min="13829" max="13829" width="7.375" style="9" customWidth="1"/>
    <col min="13830" max="13830" width="5.375" style="9" customWidth="1"/>
    <col min="13831" max="13831" width="10.25" style="9" customWidth="1"/>
    <col min="13832" max="13832" width="7.375" style="9" customWidth="1"/>
    <col min="13833" max="13833" width="10.25" style="9" customWidth="1"/>
    <col min="13834" max="13834" width="8.25" style="9" customWidth="1"/>
    <col min="13835" max="13835" width="2.75" style="9" customWidth="1"/>
    <col min="13836" max="14080" width="9" style="9" customWidth="1"/>
    <col min="14081" max="14081" width="7.375" style="9" customWidth="1"/>
    <col min="14082" max="14083" width="10.25" style="9" customWidth="1"/>
    <col min="14084" max="14084" width="9.25" style="9" customWidth="1"/>
    <col min="14085" max="14085" width="7.375" style="9" customWidth="1"/>
    <col min="14086" max="14086" width="5.375" style="9" customWidth="1"/>
    <col min="14087" max="14087" width="10.25" style="9" customWidth="1"/>
    <col min="14088" max="14088" width="7.375" style="9" customWidth="1"/>
    <col min="14089" max="14089" width="10.25" style="9" customWidth="1"/>
    <col min="14090" max="14090" width="8.25" style="9" customWidth="1"/>
    <col min="14091" max="14091" width="2.75" style="9" customWidth="1"/>
    <col min="14092" max="14336" width="9" style="9" customWidth="1"/>
    <col min="14337" max="14337" width="7.375" style="9" customWidth="1"/>
    <col min="14338" max="14339" width="10.25" style="9" customWidth="1"/>
    <col min="14340" max="14340" width="9.25" style="9" customWidth="1"/>
    <col min="14341" max="14341" width="7.375" style="9" customWidth="1"/>
    <col min="14342" max="14342" width="5.375" style="9" customWidth="1"/>
    <col min="14343" max="14343" width="10.25" style="9" customWidth="1"/>
    <col min="14344" max="14344" width="7.375" style="9" customWidth="1"/>
    <col min="14345" max="14345" width="10.25" style="9" customWidth="1"/>
    <col min="14346" max="14346" width="8.25" style="9" customWidth="1"/>
    <col min="14347" max="14347" width="2.75" style="9" customWidth="1"/>
    <col min="14348" max="14592" width="9" style="9" customWidth="1"/>
    <col min="14593" max="14593" width="7.375" style="9" customWidth="1"/>
    <col min="14594" max="14595" width="10.25" style="9" customWidth="1"/>
    <col min="14596" max="14596" width="9.25" style="9" customWidth="1"/>
    <col min="14597" max="14597" width="7.375" style="9" customWidth="1"/>
    <col min="14598" max="14598" width="5.375" style="9" customWidth="1"/>
    <col min="14599" max="14599" width="10.25" style="9" customWidth="1"/>
    <col min="14600" max="14600" width="7.375" style="9" customWidth="1"/>
    <col min="14601" max="14601" width="10.25" style="9" customWidth="1"/>
    <col min="14602" max="14602" width="8.25" style="9" customWidth="1"/>
    <col min="14603" max="14603" width="2.75" style="9" customWidth="1"/>
    <col min="14604" max="14848" width="9" style="9" customWidth="1"/>
    <col min="14849" max="14849" width="7.375" style="9" customWidth="1"/>
    <col min="14850" max="14851" width="10.25" style="9" customWidth="1"/>
    <col min="14852" max="14852" width="9.25" style="9" customWidth="1"/>
    <col min="14853" max="14853" width="7.375" style="9" customWidth="1"/>
    <col min="14854" max="14854" width="5.375" style="9" customWidth="1"/>
    <col min="14855" max="14855" width="10.25" style="9" customWidth="1"/>
    <col min="14856" max="14856" width="7.375" style="9" customWidth="1"/>
    <col min="14857" max="14857" width="10.25" style="9" customWidth="1"/>
    <col min="14858" max="14858" width="8.25" style="9" customWidth="1"/>
    <col min="14859" max="14859" width="2.75" style="9" customWidth="1"/>
    <col min="14860" max="15104" width="9" style="9" customWidth="1"/>
    <col min="15105" max="15105" width="7.375" style="9" customWidth="1"/>
    <col min="15106" max="15107" width="10.25" style="9" customWidth="1"/>
    <col min="15108" max="15108" width="9.25" style="9" customWidth="1"/>
    <col min="15109" max="15109" width="7.375" style="9" customWidth="1"/>
    <col min="15110" max="15110" width="5.375" style="9" customWidth="1"/>
    <col min="15111" max="15111" width="10.25" style="9" customWidth="1"/>
    <col min="15112" max="15112" width="7.375" style="9" customWidth="1"/>
    <col min="15113" max="15113" width="10.25" style="9" customWidth="1"/>
    <col min="15114" max="15114" width="8.25" style="9" customWidth="1"/>
    <col min="15115" max="15115" width="2.75" style="9" customWidth="1"/>
    <col min="15116" max="15360" width="9" style="9" customWidth="1"/>
    <col min="15361" max="15361" width="7.375" style="9" customWidth="1"/>
    <col min="15362" max="15363" width="10.25" style="9" customWidth="1"/>
    <col min="15364" max="15364" width="9.25" style="9" customWidth="1"/>
    <col min="15365" max="15365" width="7.375" style="9" customWidth="1"/>
    <col min="15366" max="15366" width="5.375" style="9" customWidth="1"/>
    <col min="15367" max="15367" width="10.25" style="9" customWidth="1"/>
    <col min="15368" max="15368" width="7.375" style="9" customWidth="1"/>
    <col min="15369" max="15369" width="10.25" style="9" customWidth="1"/>
    <col min="15370" max="15370" width="8.25" style="9" customWidth="1"/>
    <col min="15371" max="15371" width="2.75" style="9" customWidth="1"/>
    <col min="15372" max="15616" width="9" style="9" customWidth="1"/>
    <col min="15617" max="15617" width="7.375" style="9" customWidth="1"/>
    <col min="15618" max="15619" width="10.25" style="9" customWidth="1"/>
    <col min="15620" max="15620" width="9.25" style="9" customWidth="1"/>
    <col min="15621" max="15621" width="7.375" style="9" customWidth="1"/>
    <col min="15622" max="15622" width="5.375" style="9" customWidth="1"/>
    <col min="15623" max="15623" width="10.25" style="9" customWidth="1"/>
    <col min="15624" max="15624" width="7.375" style="9" customWidth="1"/>
    <col min="15625" max="15625" width="10.25" style="9" customWidth="1"/>
    <col min="15626" max="15626" width="8.25" style="9" customWidth="1"/>
    <col min="15627" max="15627" width="2.75" style="9" customWidth="1"/>
    <col min="15628" max="15872" width="9" style="9" customWidth="1"/>
    <col min="15873" max="15873" width="7.375" style="9" customWidth="1"/>
    <col min="15874" max="15875" width="10.25" style="9" customWidth="1"/>
    <col min="15876" max="15876" width="9.25" style="9" customWidth="1"/>
    <col min="15877" max="15877" width="7.375" style="9" customWidth="1"/>
    <col min="15878" max="15878" width="5.375" style="9" customWidth="1"/>
    <col min="15879" max="15879" width="10.25" style="9" customWidth="1"/>
    <col min="15880" max="15880" width="7.375" style="9" customWidth="1"/>
    <col min="15881" max="15881" width="10.25" style="9" customWidth="1"/>
    <col min="15882" max="15882" width="8.25" style="9" customWidth="1"/>
    <col min="15883" max="15883" width="2.75" style="9" customWidth="1"/>
    <col min="15884" max="16128" width="9" style="9" customWidth="1"/>
    <col min="16129" max="16129" width="7.375" style="9" customWidth="1"/>
    <col min="16130" max="16131" width="10.25" style="9" customWidth="1"/>
    <col min="16132" max="16132" width="9.25" style="9" customWidth="1"/>
    <col min="16133" max="16133" width="7.375" style="9" customWidth="1"/>
    <col min="16134" max="16134" width="5.375" style="9" customWidth="1"/>
    <col min="16135" max="16135" width="10.25" style="9" customWidth="1"/>
    <col min="16136" max="16136" width="7.375" style="9" customWidth="1"/>
    <col min="16137" max="16137" width="10.25" style="9" customWidth="1"/>
    <col min="16138" max="16138" width="8.25" style="9" customWidth="1"/>
    <col min="16139" max="16139" width="2.75" style="9" customWidth="1"/>
    <col min="16140" max="16384" width="9" style="9" customWidth="1"/>
  </cols>
  <sheetData>
    <row r="1" spans="1:15" s="85" customFormat="1" ht="15" customHeight="1">
      <c r="K1" s="139"/>
    </row>
    <row r="2" spans="1:15" s="84" customFormat="1" ht="33" customHeight="1">
      <c r="A2" s="125"/>
      <c r="B2" s="128" t="s">
        <v>86</v>
      </c>
      <c r="C2" s="129"/>
      <c r="D2" s="129"/>
      <c r="E2" s="129"/>
      <c r="F2" s="130"/>
      <c r="G2" s="130" t="s">
        <v>37</v>
      </c>
      <c r="H2" s="133" t="s">
        <v>57</v>
      </c>
      <c r="I2" s="133" t="s">
        <v>144</v>
      </c>
      <c r="J2" s="134" t="s">
        <v>147</v>
      </c>
      <c r="K2" s="140"/>
      <c r="L2" s="84"/>
      <c r="M2" s="84"/>
      <c r="N2" s="84"/>
      <c r="O2" s="84"/>
    </row>
    <row r="3" spans="1:15" s="84" customFormat="1" ht="48" customHeight="1">
      <c r="A3" s="126" t="s">
        <v>89</v>
      </c>
      <c r="B3" s="115" t="s">
        <v>92</v>
      </c>
      <c r="C3" s="118" t="s">
        <v>93</v>
      </c>
      <c r="D3" s="118" t="s">
        <v>95</v>
      </c>
      <c r="E3" s="118" t="s">
        <v>84</v>
      </c>
      <c r="F3" s="131" t="s">
        <v>64</v>
      </c>
      <c r="G3" s="132"/>
      <c r="H3" s="132"/>
      <c r="I3" s="132"/>
      <c r="J3" s="135"/>
      <c r="K3" s="151"/>
      <c r="L3" s="84"/>
      <c r="M3" s="84"/>
      <c r="N3" s="84"/>
      <c r="O3" s="84"/>
    </row>
    <row r="4" spans="1:15" s="86" customFormat="1" ht="17.5" customHeight="1">
      <c r="A4" s="45" t="s">
        <v>44</v>
      </c>
      <c r="B4" s="23" t="s">
        <v>44</v>
      </c>
      <c r="C4" s="23" t="s">
        <v>44</v>
      </c>
      <c r="D4" s="23" t="s">
        <v>44</v>
      </c>
      <c r="E4" s="23" t="s">
        <v>44</v>
      </c>
      <c r="F4" s="45" t="s">
        <v>44</v>
      </c>
      <c r="G4" s="45" t="s">
        <v>44</v>
      </c>
      <c r="H4" s="45" t="s">
        <v>44</v>
      </c>
      <c r="I4" s="45" t="s">
        <v>44</v>
      </c>
      <c r="K4" s="45"/>
    </row>
    <row r="5" spans="1:15" s="87" customFormat="1" ht="17.5" customHeight="1">
      <c r="A5" s="45" t="s">
        <v>526</v>
      </c>
      <c r="B5" s="23">
        <v>100840</v>
      </c>
      <c r="C5" s="23">
        <v>89435</v>
      </c>
      <c r="D5" s="23" t="s">
        <v>20</v>
      </c>
      <c r="E5" s="23" t="s">
        <v>20</v>
      </c>
      <c r="F5" s="45" t="s">
        <v>526</v>
      </c>
      <c r="G5" s="45">
        <v>90235</v>
      </c>
      <c r="H5" s="45" t="s">
        <v>526</v>
      </c>
      <c r="I5" s="45">
        <v>48674</v>
      </c>
      <c r="J5" s="150" t="s">
        <v>640</v>
      </c>
      <c r="K5" s="143">
        <v>21</v>
      </c>
    </row>
    <row r="6" spans="1:15" s="88" customFormat="1" ht="17.5" customHeight="1">
      <c r="A6" s="127" t="s">
        <v>526</v>
      </c>
      <c r="B6" s="111">
        <v>188841</v>
      </c>
      <c r="C6" s="111">
        <v>149984</v>
      </c>
      <c r="D6" s="111">
        <v>2418</v>
      </c>
      <c r="E6" s="111">
        <v>36439</v>
      </c>
      <c r="F6" s="127" t="s">
        <v>526</v>
      </c>
      <c r="G6" s="127">
        <v>91575</v>
      </c>
      <c r="H6" s="127">
        <v>1917</v>
      </c>
      <c r="I6" s="127">
        <v>113883</v>
      </c>
      <c r="J6" s="150" t="s">
        <v>434</v>
      </c>
      <c r="K6" s="144" t="s">
        <v>601</v>
      </c>
      <c r="L6" s="88"/>
      <c r="M6" s="88"/>
      <c r="N6" s="88"/>
      <c r="O6" s="88"/>
    </row>
    <row r="7" spans="1:15" s="87" customFormat="1" ht="17.5" customHeight="1">
      <c r="A7" s="45" t="s">
        <v>526</v>
      </c>
      <c r="B7" s="23">
        <v>87363</v>
      </c>
      <c r="C7" s="23">
        <v>60132</v>
      </c>
      <c r="D7" s="23" t="s">
        <v>20</v>
      </c>
      <c r="E7" s="23" t="s">
        <v>20</v>
      </c>
      <c r="F7" s="45" t="s">
        <v>526</v>
      </c>
      <c r="G7" s="107" t="s">
        <v>526</v>
      </c>
      <c r="H7" s="107" t="s">
        <v>526</v>
      </c>
      <c r="I7" s="45">
        <v>69154</v>
      </c>
      <c r="J7" s="137" t="s">
        <v>50</v>
      </c>
      <c r="K7" s="144"/>
    </row>
    <row r="8" spans="1:15" s="87" customFormat="1" ht="17.5" customHeight="1">
      <c r="A8" s="45" t="s">
        <v>526</v>
      </c>
      <c r="B8" s="23" t="s">
        <v>20</v>
      </c>
      <c r="C8" s="23" t="s">
        <v>20</v>
      </c>
      <c r="D8" s="23" t="s">
        <v>20</v>
      </c>
      <c r="E8" s="23" t="s">
        <v>20</v>
      </c>
      <c r="F8" s="45" t="s">
        <v>526</v>
      </c>
      <c r="G8" s="45" t="s">
        <v>20</v>
      </c>
      <c r="H8" s="107" t="s">
        <v>20</v>
      </c>
      <c r="I8" s="45" t="s">
        <v>20</v>
      </c>
      <c r="J8" s="137" t="s">
        <v>2</v>
      </c>
      <c r="K8" s="144"/>
    </row>
    <row r="9" spans="1:15" s="87" customFormat="1" ht="17.5" customHeight="1">
      <c r="A9" s="45" t="s">
        <v>526</v>
      </c>
      <c r="B9" s="23" t="s">
        <v>20</v>
      </c>
      <c r="C9" s="23" t="s">
        <v>20</v>
      </c>
      <c r="D9" s="23" t="s">
        <v>526</v>
      </c>
      <c r="E9" s="23" t="s">
        <v>526</v>
      </c>
      <c r="F9" s="45" t="s">
        <v>526</v>
      </c>
      <c r="G9" s="45" t="s">
        <v>20</v>
      </c>
      <c r="H9" s="107" t="s">
        <v>20</v>
      </c>
      <c r="I9" s="45" t="s">
        <v>20</v>
      </c>
      <c r="J9" s="137" t="s">
        <v>52</v>
      </c>
      <c r="K9" s="144"/>
    </row>
    <row r="10" spans="1:15" s="87" customFormat="1" ht="17.5" customHeight="1">
      <c r="A10" s="45" t="s">
        <v>526</v>
      </c>
      <c r="B10" s="23" t="s">
        <v>526</v>
      </c>
      <c r="C10" s="23" t="s">
        <v>526</v>
      </c>
      <c r="D10" s="23" t="s">
        <v>526</v>
      </c>
      <c r="E10" s="23" t="s">
        <v>526</v>
      </c>
      <c r="F10" s="45" t="s">
        <v>526</v>
      </c>
      <c r="G10" s="45" t="s">
        <v>526</v>
      </c>
      <c r="H10" s="45" t="s">
        <v>526</v>
      </c>
      <c r="I10" s="45" t="s">
        <v>526</v>
      </c>
      <c r="J10" s="137" t="s">
        <v>55</v>
      </c>
      <c r="K10" s="144"/>
    </row>
    <row r="11" spans="1:15" s="87" customFormat="1" ht="17.5" customHeight="1">
      <c r="A11" s="45" t="s">
        <v>526</v>
      </c>
      <c r="B11" s="23" t="s">
        <v>526</v>
      </c>
      <c r="C11" s="23" t="s">
        <v>526</v>
      </c>
      <c r="D11" s="23" t="s">
        <v>526</v>
      </c>
      <c r="E11" s="23" t="s">
        <v>526</v>
      </c>
      <c r="F11" s="45" t="s">
        <v>526</v>
      </c>
      <c r="G11" s="45" t="s">
        <v>526</v>
      </c>
      <c r="H11" s="45" t="s">
        <v>526</v>
      </c>
      <c r="I11" s="45" t="s">
        <v>526</v>
      </c>
      <c r="J11" s="137" t="s">
        <v>67</v>
      </c>
      <c r="K11" s="144"/>
    </row>
    <row r="12" spans="1:15" s="87" customFormat="1" ht="17.5" customHeight="1">
      <c r="A12" s="45" t="s">
        <v>526</v>
      </c>
      <c r="B12" s="23" t="s">
        <v>526</v>
      </c>
      <c r="C12" s="23" t="s">
        <v>526</v>
      </c>
      <c r="D12" s="23" t="s">
        <v>526</v>
      </c>
      <c r="E12" s="23" t="s">
        <v>526</v>
      </c>
      <c r="F12" s="45" t="s">
        <v>526</v>
      </c>
      <c r="G12" s="45" t="s">
        <v>526</v>
      </c>
      <c r="H12" s="45" t="s">
        <v>526</v>
      </c>
      <c r="I12" s="45" t="s">
        <v>526</v>
      </c>
      <c r="J12" s="138" t="s">
        <v>69</v>
      </c>
      <c r="K12" s="144"/>
    </row>
    <row r="13" spans="1:15" s="87" customFormat="1" ht="17.5" customHeight="1">
      <c r="A13" s="45" t="s">
        <v>526</v>
      </c>
      <c r="B13" s="23" t="s">
        <v>20</v>
      </c>
      <c r="C13" s="23" t="s">
        <v>20</v>
      </c>
      <c r="D13" s="23" t="s">
        <v>526</v>
      </c>
      <c r="E13" s="23" t="s">
        <v>526</v>
      </c>
      <c r="F13" s="45" t="s">
        <v>526</v>
      </c>
      <c r="G13" s="45" t="s">
        <v>526</v>
      </c>
      <c r="H13" s="45" t="s">
        <v>526</v>
      </c>
      <c r="I13" s="45" t="s">
        <v>20</v>
      </c>
      <c r="J13" s="137" t="s">
        <v>587</v>
      </c>
      <c r="K13" s="144"/>
    </row>
    <row r="14" spans="1:15" ht="17.5" customHeight="1">
      <c r="A14" s="45"/>
      <c r="B14" s="23"/>
      <c r="C14" s="23"/>
      <c r="D14" s="23"/>
      <c r="E14" s="23"/>
      <c r="F14" s="45"/>
      <c r="G14" s="45"/>
      <c r="H14" s="45"/>
      <c r="I14" s="45"/>
      <c r="J14" s="87"/>
      <c r="K14" s="143"/>
      <c r="L14" s="87"/>
      <c r="M14" s="87"/>
      <c r="N14" s="87"/>
      <c r="O14" s="87"/>
    </row>
    <row r="15" spans="1:15" ht="17.5" customHeight="1">
      <c r="A15" s="45">
        <v>72721</v>
      </c>
      <c r="B15" s="23">
        <v>5473708</v>
      </c>
      <c r="C15" s="23">
        <v>5274070</v>
      </c>
      <c r="D15" s="23">
        <v>104466</v>
      </c>
      <c r="E15" s="23">
        <v>91389</v>
      </c>
      <c r="F15" s="45">
        <v>3783</v>
      </c>
      <c r="G15" s="45">
        <v>5402439</v>
      </c>
      <c r="H15" s="45">
        <v>168706</v>
      </c>
      <c r="I15" s="45">
        <v>1243261</v>
      </c>
      <c r="J15" s="150" t="s">
        <v>640</v>
      </c>
      <c r="K15" s="143">
        <v>22</v>
      </c>
      <c r="L15" s="87"/>
      <c r="M15" s="87"/>
      <c r="N15" s="87"/>
      <c r="O15" s="87"/>
    </row>
    <row r="16" spans="1:15" s="89" customFormat="1" ht="17.5" customHeight="1">
      <c r="A16" s="127">
        <v>28847</v>
      </c>
      <c r="B16" s="111">
        <v>5550219</v>
      </c>
      <c r="C16" s="111">
        <v>5385423</v>
      </c>
      <c r="D16" s="111">
        <v>110117</v>
      </c>
      <c r="E16" s="111">
        <v>53097</v>
      </c>
      <c r="F16" s="127">
        <v>1582</v>
      </c>
      <c r="G16" s="127">
        <v>5279632</v>
      </c>
      <c r="H16" s="127">
        <v>195282</v>
      </c>
      <c r="I16" s="127">
        <v>1091109</v>
      </c>
      <c r="J16" s="150" t="s">
        <v>434</v>
      </c>
      <c r="K16" s="144" t="s">
        <v>602</v>
      </c>
      <c r="L16" s="88"/>
      <c r="M16" s="88"/>
      <c r="N16" s="88"/>
      <c r="O16" s="88"/>
    </row>
    <row r="17" spans="1:15" ht="17.5" customHeight="1">
      <c r="A17" s="45" t="s">
        <v>526</v>
      </c>
      <c r="B17" s="23">
        <v>162990</v>
      </c>
      <c r="C17" s="23">
        <v>128137</v>
      </c>
      <c r="D17" s="23">
        <v>32653</v>
      </c>
      <c r="E17" s="23">
        <v>2200</v>
      </c>
      <c r="F17" s="45" t="s">
        <v>526</v>
      </c>
      <c r="G17" s="45" t="s">
        <v>526</v>
      </c>
      <c r="H17" s="45" t="s">
        <v>526</v>
      </c>
      <c r="I17" s="45">
        <v>64577</v>
      </c>
      <c r="J17" s="137" t="s">
        <v>50</v>
      </c>
      <c r="K17" s="144"/>
      <c r="L17" s="87"/>
      <c r="M17" s="87"/>
      <c r="N17" s="87"/>
      <c r="O17" s="87"/>
    </row>
    <row r="18" spans="1:15" ht="17.5" customHeight="1">
      <c r="A18" s="45" t="s">
        <v>526</v>
      </c>
      <c r="B18" s="23">
        <v>448064</v>
      </c>
      <c r="C18" s="23">
        <v>416964</v>
      </c>
      <c r="D18" s="23">
        <v>30203</v>
      </c>
      <c r="E18" s="23">
        <v>897</v>
      </c>
      <c r="F18" s="45" t="s">
        <v>526</v>
      </c>
      <c r="G18" s="45">
        <v>448711</v>
      </c>
      <c r="H18" s="45">
        <v>14091</v>
      </c>
      <c r="I18" s="45">
        <v>140268</v>
      </c>
      <c r="J18" s="137" t="s">
        <v>2</v>
      </c>
      <c r="K18" s="144"/>
      <c r="L18" s="87"/>
      <c r="M18" s="87"/>
      <c r="N18" s="87"/>
      <c r="O18" s="87"/>
    </row>
    <row r="19" spans="1:15" ht="17.5" customHeight="1">
      <c r="A19" s="45" t="s">
        <v>526</v>
      </c>
      <c r="B19" s="23">
        <v>308335</v>
      </c>
      <c r="C19" s="23">
        <v>289858</v>
      </c>
      <c r="D19" s="23" t="s">
        <v>20</v>
      </c>
      <c r="E19" s="23" t="s">
        <v>20</v>
      </c>
      <c r="F19" s="45">
        <v>589</v>
      </c>
      <c r="G19" s="45">
        <v>305129</v>
      </c>
      <c r="H19" s="45">
        <v>7738</v>
      </c>
      <c r="I19" s="45">
        <v>105258</v>
      </c>
      <c r="J19" s="137" t="s">
        <v>52</v>
      </c>
      <c r="K19" s="144"/>
      <c r="L19" s="87"/>
      <c r="M19" s="87"/>
      <c r="N19" s="87"/>
      <c r="O19" s="87"/>
    </row>
    <row r="20" spans="1:15" ht="17.5" customHeight="1">
      <c r="A20" s="45">
        <v>23781</v>
      </c>
      <c r="B20" s="23">
        <v>1806203</v>
      </c>
      <c r="C20" s="23">
        <v>1763535</v>
      </c>
      <c r="D20" s="23">
        <v>9605</v>
      </c>
      <c r="E20" s="23">
        <v>32070</v>
      </c>
      <c r="F20" s="45">
        <v>993</v>
      </c>
      <c r="G20" s="107">
        <v>1705916</v>
      </c>
      <c r="H20" s="107">
        <v>36647</v>
      </c>
      <c r="I20" s="107">
        <v>70139</v>
      </c>
      <c r="J20" s="137" t="s">
        <v>55</v>
      </c>
      <c r="K20" s="144"/>
      <c r="L20" s="87"/>
      <c r="M20" s="87"/>
      <c r="N20" s="87"/>
      <c r="O20" s="87"/>
    </row>
    <row r="21" spans="1:15" ht="17.5" customHeight="1">
      <c r="A21" s="45" t="s">
        <v>526</v>
      </c>
      <c r="B21" s="23" t="s">
        <v>20</v>
      </c>
      <c r="C21" s="23" t="s">
        <v>20</v>
      </c>
      <c r="D21" s="23" t="s">
        <v>20</v>
      </c>
      <c r="E21" s="23" t="s">
        <v>526</v>
      </c>
      <c r="F21" s="45" t="s">
        <v>526</v>
      </c>
      <c r="G21" s="107" t="s">
        <v>20</v>
      </c>
      <c r="H21" s="107" t="s">
        <v>20</v>
      </c>
      <c r="I21" s="107" t="s">
        <v>20</v>
      </c>
      <c r="J21" s="137" t="s">
        <v>67</v>
      </c>
      <c r="K21" s="144"/>
      <c r="L21" s="87"/>
      <c r="M21" s="87"/>
      <c r="N21" s="87"/>
      <c r="O21" s="87"/>
    </row>
    <row r="22" spans="1:15" ht="17.5" customHeight="1">
      <c r="A22" s="45">
        <v>5066</v>
      </c>
      <c r="B22" s="23" t="s">
        <v>20</v>
      </c>
      <c r="C22" s="23" t="s">
        <v>20</v>
      </c>
      <c r="D22" s="23" t="s">
        <v>526</v>
      </c>
      <c r="E22" s="23" t="s">
        <v>20</v>
      </c>
      <c r="F22" s="45" t="s">
        <v>526</v>
      </c>
      <c r="G22" s="107" t="s">
        <v>20</v>
      </c>
      <c r="H22" s="107" t="s">
        <v>20</v>
      </c>
      <c r="I22" s="107" t="s">
        <v>20</v>
      </c>
      <c r="J22" s="138" t="s">
        <v>69</v>
      </c>
      <c r="K22" s="144"/>
      <c r="L22" s="87"/>
      <c r="M22" s="87"/>
      <c r="N22" s="87"/>
      <c r="O22" s="87"/>
    </row>
    <row r="23" spans="1:15" ht="17.5" customHeight="1">
      <c r="A23" s="45" t="s">
        <v>526</v>
      </c>
      <c r="B23" s="23">
        <v>16531</v>
      </c>
      <c r="C23" s="23">
        <v>15677</v>
      </c>
      <c r="D23" s="23">
        <v>854</v>
      </c>
      <c r="E23" s="23" t="s">
        <v>526</v>
      </c>
      <c r="F23" s="45" t="s">
        <v>526</v>
      </c>
      <c r="G23" s="107" t="s">
        <v>526</v>
      </c>
      <c r="H23" s="45" t="s">
        <v>526</v>
      </c>
      <c r="I23" s="107">
        <v>3630</v>
      </c>
      <c r="J23" s="137" t="s">
        <v>587</v>
      </c>
      <c r="K23" s="144"/>
      <c r="L23" s="87"/>
      <c r="M23" s="87"/>
      <c r="N23" s="87"/>
      <c r="O23" s="87"/>
    </row>
    <row r="24" spans="1:15" ht="17.5" customHeight="1">
      <c r="A24" s="45"/>
      <c r="B24" s="23"/>
      <c r="C24" s="23"/>
      <c r="D24" s="23"/>
      <c r="E24" s="23"/>
      <c r="F24" s="45"/>
      <c r="G24" s="107"/>
      <c r="H24" s="45"/>
      <c r="I24" s="107"/>
      <c r="J24" s="87"/>
      <c r="K24" s="143"/>
      <c r="L24" s="87"/>
      <c r="M24" s="87"/>
      <c r="N24" s="87"/>
      <c r="O24" s="87"/>
    </row>
    <row r="25" spans="1:15" ht="17.5" customHeight="1">
      <c r="A25" s="45" t="s">
        <v>526</v>
      </c>
      <c r="B25" s="23">
        <v>228979</v>
      </c>
      <c r="C25" s="23">
        <v>199315</v>
      </c>
      <c r="D25" s="23">
        <v>29664</v>
      </c>
      <c r="E25" s="23" t="s">
        <v>526</v>
      </c>
      <c r="F25" s="45" t="s">
        <v>526</v>
      </c>
      <c r="G25" s="107">
        <v>228994</v>
      </c>
      <c r="H25" s="45" t="s">
        <v>20</v>
      </c>
      <c r="I25" s="107">
        <v>121479</v>
      </c>
      <c r="J25" s="150" t="s">
        <v>640</v>
      </c>
      <c r="K25" s="143">
        <v>23</v>
      </c>
      <c r="L25" s="87"/>
      <c r="M25" s="87"/>
      <c r="N25" s="87"/>
      <c r="O25" s="87"/>
    </row>
    <row r="26" spans="1:15" s="89" customFormat="1" ht="17.5" customHeight="1">
      <c r="A26" s="127" t="s">
        <v>526</v>
      </c>
      <c r="B26" s="111">
        <v>205701</v>
      </c>
      <c r="C26" s="111">
        <v>191054</v>
      </c>
      <c r="D26" s="111" t="s">
        <v>20</v>
      </c>
      <c r="E26" s="111" t="s">
        <v>20</v>
      </c>
      <c r="F26" s="127" t="s">
        <v>526</v>
      </c>
      <c r="G26" s="108">
        <v>168340</v>
      </c>
      <c r="H26" s="127">
        <v>9001</v>
      </c>
      <c r="I26" s="108">
        <v>95176</v>
      </c>
      <c r="J26" s="150" t="s">
        <v>434</v>
      </c>
      <c r="K26" s="144" t="s">
        <v>603</v>
      </c>
      <c r="L26" s="88"/>
      <c r="M26" s="88"/>
      <c r="N26" s="88"/>
      <c r="O26" s="88"/>
    </row>
    <row r="27" spans="1:15" ht="17.5" customHeight="1">
      <c r="A27" s="45" t="s">
        <v>526</v>
      </c>
      <c r="B27" s="23">
        <v>37987</v>
      </c>
      <c r="C27" s="23">
        <v>35950</v>
      </c>
      <c r="D27" s="23">
        <v>2037</v>
      </c>
      <c r="E27" s="23" t="s">
        <v>526</v>
      </c>
      <c r="F27" s="45" t="s">
        <v>526</v>
      </c>
      <c r="G27" s="107" t="s">
        <v>526</v>
      </c>
      <c r="H27" s="45" t="s">
        <v>526</v>
      </c>
      <c r="I27" s="107">
        <v>22743</v>
      </c>
      <c r="J27" s="137" t="s">
        <v>50</v>
      </c>
      <c r="K27" s="144"/>
      <c r="L27" s="87"/>
      <c r="M27" s="87"/>
      <c r="N27" s="87"/>
      <c r="O27" s="87"/>
    </row>
    <row r="28" spans="1:15" ht="17.5" customHeight="1">
      <c r="A28" s="45" t="s">
        <v>526</v>
      </c>
      <c r="B28" s="23" t="s">
        <v>20</v>
      </c>
      <c r="C28" s="23" t="s">
        <v>20</v>
      </c>
      <c r="D28" s="23" t="s">
        <v>526</v>
      </c>
      <c r="E28" s="23" t="s">
        <v>526</v>
      </c>
      <c r="F28" s="45" t="s">
        <v>526</v>
      </c>
      <c r="G28" s="45" t="s">
        <v>20</v>
      </c>
      <c r="H28" s="45" t="s">
        <v>20</v>
      </c>
      <c r="I28" s="45" t="s">
        <v>20</v>
      </c>
      <c r="J28" s="137" t="s">
        <v>2</v>
      </c>
      <c r="K28" s="144"/>
      <c r="L28" s="87"/>
      <c r="M28" s="87"/>
      <c r="N28" s="87"/>
      <c r="O28" s="87"/>
    </row>
    <row r="29" spans="1:15" ht="17.5" customHeight="1">
      <c r="A29" s="45" t="s">
        <v>526</v>
      </c>
      <c r="B29" s="23" t="s">
        <v>20</v>
      </c>
      <c r="C29" s="23" t="s">
        <v>20</v>
      </c>
      <c r="D29" s="23" t="s">
        <v>20</v>
      </c>
      <c r="E29" s="23" t="s">
        <v>526</v>
      </c>
      <c r="F29" s="45" t="s">
        <v>526</v>
      </c>
      <c r="G29" s="45" t="s">
        <v>20</v>
      </c>
      <c r="H29" s="45" t="s">
        <v>20</v>
      </c>
      <c r="I29" s="45" t="s">
        <v>20</v>
      </c>
      <c r="J29" s="137" t="s">
        <v>52</v>
      </c>
      <c r="K29" s="144"/>
      <c r="L29" s="87"/>
      <c r="M29" s="87"/>
      <c r="N29" s="87"/>
      <c r="O29" s="87"/>
    </row>
    <row r="30" spans="1:15" ht="17.5" customHeight="1">
      <c r="A30" s="45" t="s">
        <v>526</v>
      </c>
      <c r="B30" s="23" t="s">
        <v>526</v>
      </c>
      <c r="C30" s="23" t="s">
        <v>526</v>
      </c>
      <c r="D30" s="23" t="s">
        <v>526</v>
      </c>
      <c r="E30" s="23" t="s">
        <v>526</v>
      </c>
      <c r="F30" s="45" t="s">
        <v>526</v>
      </c>
      <c r="G30" s="45" t="s">
        <v>526</v>
      </c>
      <c r="H30" s="45" t="s">
        <v>526</v>
      </c>
      <c r="I30" s="45" t="s">
        <v>526</v>
      </c>
      <c r="J30" s="137" t="s">
        <v>55</v>
      </c>
      <c r="K30" s="144"/>
      <c r="L30" s="87"/>
      <c r="M30" s="87"/>
      <c r="N30" s="87"/>
      <c r="O30" s="87"/>
    </row>
    <row r="31" spans="1:15" ht="17.5" customHeight="1">
      <c r="A31" s="45" t="s">
        <v>526</v>
      </c>
      <c r="B31" s="23" t="s">
        <v>20</v>
      </c>
      <c r="C31" s="23" t="s">
        <v>20</v>
      </c>
      <c r="D31" s="23" t="s">
        <v>526</v>
      </c>
      <c r="E31" s="23" t="s">
        <v>20</v>
      </c>
      <c r="F31" s="45" t="s">
        <v>526</v>
      </c>
      <c r="G31" s="45" t="s">
        <v>20</v>
      </c>
      <c r="H31" s="45" t="s">
        <v>20</v>
      </c>
      <c r="I31" s="45" t="s">
        <v>20</v>
      </c>
      <c r="J31" s="137" t="s">
        <v>67</v>
      </c>
      <c r="K31" s="144"/>
      <c r="L31" s="87"/>
      <c r="M31" s="87"/>
      <c r="N31" s="87"/>
      <c r="O31" s="87"/>
    </row>
    <row r="32" spans="1:15" ht="17.5" customHeight="1">
      <c r="A32" s="45" t="s">
        <v>526</v>
      </c>
      <c r="B32" s="23" t="s">
        <v>526</v>
      </c>
      <c r="C32" s="23" t="s">
        <v>526</v>
      </c>
      <c r="D32" s="23" t="s">
        <v>526</v>
      </c>
      <c r="E32" s="23" t="s">
        <v>526</v>
      </c>
      <c r="F32" s="45" t="s">
        <v>526</v>
      </c>
      <c r="G32" s="45" t="s">
        <v>526</v>
      </c>
      <c r="H32" s="45" t="s">
        <v>526</v>
      </c>
      <c r="I32" s="45" t="s">
        <v>526</v>
      </c>
      <c r="J32" s="138" t="s">
        <v>69</v>
      </c>
      <c r="K32" s="144"/>
      <c r="L32" s="87"/>
      <c r="M32" s="87"/>
      <c r="N32" s="87"/>
      <c r="O32" s="87"/>
    </row>
    <row r="33" spans="1:15" ht="17.5" customHeight="1">
      <c r="A33" s="45" t="s">
        <v>526</v>
      </c>
      <c r="B33" s="23" t="s">
        <v>20</v>
      </c>
      <c r="C33" s="23" t="s">
        <v>20</v>
      </c>
      <c r="D33" s="23" t="s">
        <v>526</v>
      </c>
      <c r="E33" s="23" t="s">
        <v>526</v>
      </c>
      <c r="F33" s="45" t="s">
        <v>526</v>
      </c>
      <c r="G33" s="45" t="s">
        <v>526</v>
      </c>
      <c r="H33" s="45" t="s">
        <v>526</v>
      </c>
      <c r="I33" s="45" t="s">
        <v>20</v>
      </c>
      <c r="J33" s="137" t="s">
        <v>587</v>
      </c>
      <c r="K33" s="144"/>
      <c r="L33" s="87"/>
      <c r="M33" s="87"/>
      <c r="N33" s="87"/>
      <c r="O33" s="87"/>
    </row>
    <row r="34" spans="1:15" ht="17.5" customHeight="1">
      <c r="A34" s="45"/>
      <c r="B34" s="23"/>
      <c r="C34" s="23"/>
      <c r="D34" s="23"/>
      <c r="E34" s="23"/>
      <c r="F34" s="45"/>
      <c r="G34" s="45"/>
      <c r="H34" s="45"/>
      <c r="I34" s="45"/>
      <c r="J34" s="87"/>
      <c r="K34" s="143"/>
      <c r="L34" s="87"/>
      <c r="M34" s="87"/>
      <c r="N34" s="87"/>
      <c r="O34" s="87"/>
    </row>
    <row r="35" spans="1:15" ht="17.5" customHeight="1">
      <c r="A35" s="45">
        <v>171259</v>
      </c>
      <c r="B35" s="23">
        <v>7748454</v>
      </c>
      <c r="C35" s="23">
        <v>6612574</v>
      </c>
      <c r="D35" s="23">
        <v>832749</v>
      </c>
      <c r="E35" s="23">
        <v>301650</v>
      </c>
      <c r="F35" s="45">
        <v>1481</v>
      </c>
      <c r="G35" s="45">
        <v>7488697</v>
      </c>
      <c r="H35" s="45">
        <v>151097</v>
      </c>
      <c r="I35" s="45">
        <v>3481033</v>
      </c>
      <c r="J35" s="150" t="s">
        <v>640</v>
      </c>
      <c r="K35" s="143">
        <v>24</v>
      </c>
      <c r="L35" s="87"/>
      <c r="M35" s="87"/>
      <c r="N35" s="87"/>
      <c r="O35" s="87"/>
    </row>
    <row r="36" spans="1:15" s="89" customFormat="1" ht="17.5" customHeight="1">
      <c r="A36" s="127">
        <v>96177</v>
      </c>
      <c r="B36" s="111">
        <v>7650849</v>
      </c>
      <c r="C36" s="111">
        <v>6671822</v>
      </c>
      <c r="D36" s="111">
        <v>688244</v>
      </c>
      <c r="E36" s="111">
        <v>290657</v>
      </c>
      <c r="F36" s="127">
        <v>126</v>
      </c>
      <c r="G36" s="127">
        <v>6940697</v>
      </c>
      <c r="H36" s="127">
        <v>213839</v>
      </c>
      <c r="I36" s="127">
        <v>3430776</v>
      </c>
      <c r="J36" s="150" t="s">
        <v>434</v>
      </c>
      <c r="K36" s="142" t="s">
        <v>119</v>
      </c>
      <c r="L36" s="88"/>
      <c r="M36" s="88"/>
      <c r="N36" s="88"/>
      <c r="O36" s="88"/>
    </row>
    <row r="37" spans="1:15" ht="17.5" customHeight="1">
      <c r="A37" s="45" t="s">
        <v>526</v>
      </c>
      <c r="B37" s="23">
        <v>444927</v>
      </c>
      <c r="C37" s="23">
        <v>298193</v>
      </c>
      <c r="D37" s="23">
        <v>127586</v>
      </c>
      <c r="E37" s="23">
        <v>19148</v>
      </c>
      <c r="F37" s="45" t="s">
        <v>526</v>
      </c>
      <c r="G37" s="45" t="s">
        <v>526</v>
      </c>
      <c r="H37" s="45" t="s">
        <v>526</v>
      </c>
      <c r="I37" s="45">
        <v>264900</v>
      </c>
      <c r="J37" s="137" t="s">
        <v>50</v>
      </c>
      <c r="K37" s="142"/>
      <c r="L37" s="87"/>
      <c r="M37" s="87"/>
      <c r="N37" s="87"/>
      <c r="O37" s="87"/>
    </row>
    <row r="38" spans="1:15" ht="17.5" customHeight="1">
      <c r="A38" s="45" t="s">
        <v>526</v>
      </c>
      <c r="B38" s="23">
        <v>843087</v>
      </c>
      <c r="C38" s="23">
        <v>529780</v>
      </c>
      <c r="D38" s="23">
        <v>219880</v>
      </c>
      <c r="E38" s="23">
        <v>93301</v>
      </c>
      <c r="F38" s="45">
        <v>126</v>
      </c>
      <c r="G38" s="45">
        <v>741127</v>
      </c>
      <c r="H38" s="45">
        <v>19917</v>
      </c>
      <c r="I38" s="45">
        <v>460238</v>
      </c>
      <c r="J38" s="137" t="s">
        <v>2</v>
      </c>
      <c r="K38" s="142"/>
      <c r="L38" s="87"/>
      <c r="M38" s="87"/>
      <c r="N38" s="87"/>
      <c r="O38" s="87"/>
    </row>
    <row r="39" spans="1:15" ht="17.5" customHeight="1">
      <c r="A39" s="45" t="s">
        <v>526</v>
      </c>
      <c r="B39" s="23">
        <v>1259654</v>
      </c>
      <c r="C39" s="23">
        <v>1138010</v>
      </c>
      <c r="D39" s="23">
        <v>93383</v>
      </c>
      <c r="E39" s="23">
        <v>28261</v>
      </c>
      <c r="F39" s="45" t="s">
        <v>526</v>
      </c>
      <c r="G39" s="45">
        <v>1238509</v>
      </c>
      <c r="H39" s="45">
        <v>45264</v>
      </c>
      <c r="I39" s="45">
        <v>561604</v>
      </c>
      <c r="J39" s="137" t="s">
        <v>52</v>
      </c>
      <c r="K39" s="142"/>
      <c r="L39" s="87"/>
      <c r="M39" s="87"/>
      <c r="N39" s="87"/>
      <c r="O39" s="87"/>
    </row>
    <row r="40" spans="1:15" ht="17.5" customHeight="1">
      <c r="A40" s="45">
        <v>82167</v>
      </c>
      <c r="B40" s="23">
        <v>1071400</v>
      </c>
      <c r="C40" s="23">
        <v>755427</v>
      </c>
      <c r="D40" s="23">
        <v>232112</v>
      </c>
      <c r="E40" s="23">
        <v>83861</v>
      </c>
      <c r="F40" s="45" t="s">
        <v>526</v>
      </c>
      <c r="G40" s="45">
        <v>980880</v>
      </c>
      <c r="H40" s="45">
        <v>27188</v>
      </c>
      <c r="I40" s="45">
        <v>517387</v>
      </c>
      <c r="J40" s="137" t="s">
        <v>55</v>
      </c>
      <c r="K40" s="142"/>
      <c r="L40" s="87"/>
      <c r="M40" s="87"/>
      <c r="N40" s="87"/>
      <c r="O40" s="87"/>
    </row>
    <row r="41" spans="1:15" ht="17.5" customHeight="1">
      <c r="A41" s="45">
        <v>14010</v>
      </c>
      <c r="B41" s="23">
        <v>1621965</v>
      </c>
      <c r="C41" s="23">
        <v>1556040</v>
      </c>
      <c r="D41" s="23">
        <v>15283</v>
      </c>
      <c r="E41" s="23">
        <v>50642</v>
      </c>
      <c r="F41" s="45" t="s">
        <v>526</v>
      </c>
      <c r="G41" s="45">
        <v>1584113</v>
      </c>
      <c r="H41" s="45">
        <v>56441</v>
      </c>
      <c r="I41" s="45">
        <v>634450</v>
      </c>
      <c r="J41" s="137" t="s">
        <v>67</v>
      </c>
      <c r="K41" s="142"/>
      <c r="L41" s="87"/>
      <c r="M41" s="87"/>
      <c r="N41" s="87"/>
      <c r="O41" s="87"/>
    </row>
    <row r="42" spans="1:15" ht="17.5" customHeight="1">
      <c r="A42" s="45" t="s">
        <v>526</v>
      </c>
      <c r="B42" s="23">
        <v>2409816</v>
      </c>
      <c r="C42" s="23">
        <v>2394372</v>
      </c>
      <c r="D42" s="23" t="s">
        <v>526</v>
      </c>
      <c r="E42" s="23">
        <v>15444</v>
      </c>
      <c r="F42" s="45" t="s">
        <v>526</v>
      </c>
      <c r="G42" s="45">
        <v>2396068</v>
      </c>
      <c r="H42" s="45">
        <v>65029</v>
      </c>
      <c r="I42" s="45">
        <v>992197</v>
      </c>
      <c r="J42" s="138" t="s">
        <v>69</v>
      </c>
      <c r="K42" s="142"/>
      <c r="L42" s="87"/>
      <c r="M42" s="87"/>
      <c r="N42" s="87"/>
      <c r="O42" s="87"/>
    </row>
    <row r="43" spans="1:15" ht="17.5" customHeight="1">
      <c r="A43" s="23" t="s">
        <v>526</v>
      </c>
      <c r="B43" s="50">
        <v>94220</v>
      </c>
      <c r="C43" s="23">
        <v>65534</v>
      </c>
      <c r="D43" s="23">
        <v>27532</v>
      </c>
      <c r="E43" s="23">
        <v>1154</v>
      </c>
      <c r="F43" s="23" t="s">
        <v>526</v>
      </c>
      <c r="G43" s="50" t="s">
        <v>526</v>
      </c>
      <c r="H43" s="50" t="s">
        <v>526</v>
      </c>
      <c r="I43" s="107">
        <v>46205</v>
      </c>
      <c r="J43" s="137" t="s">
        <v>587</v>
      </c>
      <c r="K43" s="142"/>
      <c r="L43" s="87"/>
      <c r="M43" s="87"/>
      <c r="N43" s="87"/>
      <c r="O43" s="87"/>
    </row>
    <row r="44" spans="1:15" ht="16.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5" ht="16.5" customHeight="1">
      <c r="A45" s="149"/>
      <c r="B45" s="149"/>
      <c r="C45" s="149"/>
      <c r="D45" s="149"/>
      <c r="E45" s="149"/>
      <c r="F45" s="149"/>
      <c r="G45" s="149"/>
      <c r="H45" s="149"/>
      <c r="I45" s="149"/>
      <c r="J45" s="149"/>
      <c r="K45" s="149"/>
    </row>
  </sheetData>
  <mergeCells count="10">
    <mergeCell ref="B2:F2"/>
    <mergeCell ref="A44:K44"/>
    <mergeCell ref="G2:G3"/>
    <mergeCell ref="H2:H3"/>
    <mergeCell ref="I2:I3"/>
    <mergeCell ref="J2:K3"/>
    <mergeCell ref="K6:K13"/>
    <mergeCell ref="K16:K23"/>
    <mergeCell ref="K26:K33"/>
    <mergeCell ref="K36:K43"/>
  </mergeCells>
  <phoneticPr fontId="33"/>
  <pageMargins left="0.47244094488188981" right="0.27559055118110232" top="0.74803149606299213" bottom="0.55118110236220463" header="0.31496062992125984" footer="0.31496062992125984"/>
  <pageSetup paperSize="9" scale="85" firstPageNumber="21" fitToWidth="1" fitToHeight="1" orientation="portrait" usePrinterDefaults="1" useFirstPageNumber="1" r:id="rId1"/>
  <headerFooter alignWithMargins="0"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N46"/>
  <sheetViews>
    <sheetView view="pageBreakPreview" zoomScaleNormal="80" zoomScaleSheetLayoutView="100" workbookViewId="0">
      <selection activeCell="H21" sqref="H21"/>
    </sheetView>
  </sheetViews>
  <sheetFormatPr defaultRowHeight="16.5" customHeight="1"/>
  <cols>
    <col min="1" max="1" width="3.08203125" style="84" customWidth="1"/>
    <col min="2" max="2" width="10.08203125" style="9" customWidth="1"/>
    <col min="3" max="3" width="5.08203125" style="9" customWidth="1"/>
    <col min="4" max="11" width="10.08203125" style="9" customWidth="1"/>
    <col min="12" max="254" width="9" style="9" customWidth="1"/>
    <col min="255" max="255" width="2.75" style="9" customWidth="1"/>
    <col min="256" max="256" width="8.25" style="9" customWidth="1"/>
    <col min="257" max="257" width="4.875" style="9" customWidth="1"/>
    <col min="258" max="259" width="7.125" style="9" customWidth="1"/>
    <col min="260" max="260" width="4.875" style="9" bestFit="1" customWidth="1"/>
    <col min="261" max="261" width="9.25" style="9" customWidth="1"/>
    <col min="262" max="262" width="10.25" style="9" customWidth="1"/>
    <col min="263" max="263" width="9.25" style="9" customWidth="1"/>
    <col min="264" max="265" width="7.375" style="9" customWidth="1"/>
    <col min="266" max="266" width="9.25" style="9" customWidth="1"/>
    <col min="267" max="267" width="7.375" style="9" customWidth="1"/>
    <col min="268" max="510" width="9" style="9" customWidth="1"/>
    <col min="511" max="511" width="2.75" style="9" customWidth="1"/>
    <col min="512" max="512" width="8.25" style="9" customWidth="1"/>
    <col min="513" max="513" width="4.875" style="9" customWidth="1"/>
    <col min="514" max="515" width="7.125" style="9" customWidth="1"/>
    <col min="516" max="516" width="4.875" style="9" bestFit="1" customWidth="1"/>
    <col min="517" max="517" width="9.25" style="9" customWidth="1"/>
    <col min="518" max="518" width="10.25" style="9" customWidth="1"/>
    <col min="519" max="519" width="9.25" style="9" customWidth="1"/>
    <col min="520" max="521" width="7.375" style="9" customWidth="1"/>
    <col min="522" max="522" width="9.25" style="9" customWidth="1"/>
    <col min="523" max="523" width="7.375" style="9" customWidth="1"/>
    <col min="524" max="766" width="9" style="9" customWidth="1"/>
    <col min="767" max="767" width="2.75" style="9" customWidth="1"/>
    <col min="768" max="768" width="8.25" style="9" customWidth="1"/>
    <col min="769" max="769" width="4.875" style="9" customWidth="1"/>
    <col min="770" max="771" width="7.125" style="9" customWidth="1"/>
    <col min="772" max="772" width="4.875" style="9" bestFit="1" customWidth="1"/>
    <col min="773" max="773" width="9.25" style="9" customWidth="1"/>
    <col min="774" max="774" width="10.25" style="9" customWidth="1"/>
    <col min="775" max="775" width="9.25" style="9" customWidth="1"/>
    <col min="776" max="777" width="7.375" style="9" customWidth="1"/>
    <col min="778" max="778" width="9.25" style="9" customWidth="1"/>
    <col min="779" max="779" width="7.375" style="9" customWidth="1"/>
    <col min="780" max="1022" width="9" style="9" customWidth="1"/>
    <col min="1023" max="1023" width="2.75" style="9" customWidth="1"/>
    <col min="1024" max="1024" width="8.25" style="9" customWidth="1"/>
    <col min="1025" max="1025" width="4.875" style="9" customWidth="1"/>
    <col min="1026" max="1027" width="7.125" style="9" customWidth="1"/>
    <col min="1028" max="1028" width="4.875" style="9" bestFit="1" customWidth="1"/>
    <col min="1029" max="1029" width="9.25" style="9" customWidth="1"/>
    <col min="1030" max="1030" width="10.25" style="9" customWidth="1"/>
    <col min="1031" max="1031" width="9.25" style="9" customWidth="1"/>
    <col min="1032" max="1033" width="7.375" style="9" customWidth="1"/>
    <col min="1034" max="1034" width="9.25" style="9" customWidth="1"/>
    <col min="1035" max="1035" width="7.375" style="9" customWidth="1"/>
    <col min="1036" max="1278" width="9" style="9" customWidth="1"/>
    <col min="1279" max="1279" width="2.75" style="9" customWidth="1"/>
    <col min="1280" max="1280" width="8.25" style="9" customWidth="1"/>
    <col min="1281" max="1281" width="4.875" style="9" customWidth="1"/>
    <col min="1282" max="1283" width="7.125" style="9" customWidth="1"/>
    <col min="1284" max="1284" width="4.875" style="9" bestFit="1" customWidth="1"/>
    <col min="1285" max="1285" width="9.25" style="9" customWidth="1"/>
    <col min="1286" max="1286" width="10.25" style="9" customWidth="1"/>
    <col min="1287" max="1287" width="9.25" style="9" customWidth="1"/>
    <col min="1288" max="1289" width="7.375" style="9" customWidth="1"/>
    <col min="1290" max="1290" width="9.25" style="9" customWidth="1"/>
    <col min="1291" max="1291" width="7.375" style="9" customWidth="1"/>
    <col min="1292" max="1534" width="9" style="9" customWidth="1"/>
    <col min="1535" max="1535" width="2.75" style="9" customWidth="1"/>
    <col min="1536" max="1536" width="8.25" style="9" customWidth="1"/>
    <col min="1537" max="1537" width="4.875" style="9" customWidth="1"/>
    <col min="1538" max="1539" width="7.125" style="9" customWidth="1"/>
    <col min="1540" max="1540" width="4.875" style="9" bestFit="1" customWidth="1"/>
    <col min="1541" max="1541" width="9.25" style="9" customWidth="1"/>
    <col min="1542" max="1542" width="10.25" style="9" customWidth="1"/>
    <col min="1543" max="1543" width="9.25" style="9" customWidth="1"/>
    <col min="1544" max="1545" width="7.375" style="9" customWidth="1"/>
    <col min="1546" max="1546" width="9.25" style="9" customWidth="1"/>
    <col min="1547" max="1547" width="7.375" style="9" customWidth="1"/>
    <col min="1548" max="1790" width="9" style="9" customWidth="1"/>
    <col min="1791" max="1791" width="2.75" style="9" customWidth="1"/>
    <col min="1792" max="1792" width="8.25" style="9" customWidth="1"/>
    <col min="1793" max="1793" width="4.875" style="9" customWidth="1"/>
    <col min="1794" max="1795" width="7.125" style="9" customWidth="1"/>
    <col min="1796" max="1796" width="4.875" style="9" bestFit="1" customWidth="1"/>
    <col min="1797" max="1797" width="9.25" style="9" customWidth="1"/>
    <col min="1798" max="1798" width="10.25" style="9" customWidth="1"/>
    <col min="1799" max="1799" width="9.25" style="9" customWidth="1"/>
    <col min="1800" max="1801" width="7.375" style="9" customWidth="1"/>
    <col min="1802" max="1802" width="9.25" style="9" customWidth="1"/>
    <col min="1803" max="1803" width="7.375" style="9" customWidth="1"/>
    <col min="1804" max="2046" width="9" style="9" customWidth="1"/>
    <col min="2047" max="2047" width="2.75" style="9" customWidth="1"/>
    <col min="2048" max="2048" width="8.25" style="9" customWidth="1"/>
    <col min="2049" max="2049" width="4.875" style="9" customWidth="1"/>
    <col min="2050" max="2051" width="7.125" style="9" customWidth="1"/>
    <col min="2052" max="2052" width="4.875" style="9" bestFit="1" customWidth="1"/>
    <col min="2053" max="2053" width="9.25" style="9" customWidth="1"/>
    <col min="2054" max="2054" width="10.25" style="9" customWidth="1"/>
    <col min="2055" max="2055" width="9.25" style="9" customWidth="1"/>
    <col min="2056" max="2057" width="7.375" style="9" customWidth="1"/>
    <col min="2058" max="2058" width="9.25" style="9" customWidth="1"/>
    <col min="2059" max="2059" width="7.375" style="9" customWidth="1"/>
    <col min="2060" max="2302" width="9" style="9" customWidth="1"/>
    <col min="2303" max="2303" width="2.75" style="9" customWidth="1"/>
    <col min="2304" max="2304" width="8.25" style="9" customWidth="1"/>
    <col min="2305" max="2305" width="4.875" style="9" customWidth="1"/>
    <col min="2306" max="2307" width="7.125" style="9" customWidth="1"/>
    <col min="2308" max="2308" width="4.875" style="9" bestFit="1" customWidth="1"/>
    <col min="2309" max="2309" width="9.25" style="9" customWidth="1"/>
    <col min="2310" max="2310" width="10.25" style="9" customWidth="1"/>
    <col min="2311" max="2311" width="9.25" style="9" customWidth="1"/>
    <col min="2312" max="2313" width="7.375" style="9" customWidth="1"/>
    <col min="2314" max="2314" width="9.25" style="9" customWidth="1"/>
    <col min="2315" max="2315" width="7.375" style="9" customWidth="1"/>
    <col min="2316" max="2558" width="9" style="9" customWidth="1"/>
    <col min="2559" max="2559" width="2.75" style="9" customWidth="1"/>
    <col min="2560" max="2560" width="8.25" style="9" customWidth="1"/>
    <col min="2561" max="2561" width="4.875" style="9" customWidth="1"/>
    <col min="2562" max="2563" width="7.125" style="9" customWidth="1"/>
    <col min="2564" max="2564" width="4.875" style="9" bestFit="1" customWidth="1"/>
    <col min="2565" max="2565" width="9.25" style="9" customWidth="1"/>
    <col min="2566" max="2566" width="10.25" style="9" customWidth="1"/>
    <col min="2567" max="2567" width="9.25" style="9" customWidth="1"/>
    <col min="2568" max="2569" width="7.375" style="9" customWidth="1"/>
    <col min="2570" max="2570" width="9.25" style="9" customWidth="1"/>
    <col min="2571" max="2571" width="7.375" style="9" customWidth="1"/>
    <col min="2572" max="2814" width="9" style="9" customWidth="1"/>
    <col min="2815" max="2815" width="2.75" style="9" customWidth="1"/>
    <col min="2816" max="2816" width="8.25" style="9" customWidth="1"/>
    <col min="2817" max="2817" width="4.875" style="9" customWidth="1"/>
    <col min="2818" max="2819" width="7.125" style="9" customWidth="1"/>
    <col min="2820" max="2820" width="4.875" style="9" bestFit="1" customWidth="1"/>
    <col min="2821" max="2821" width="9.25" style="9" customWidth="1"/>
    <col min="2822" max="2822" width="10.25" style="9" customWidth="1"/>
    <col min="2823" max="2823" width="9.25" style="9" customWidth="1"/>
    <col min="2824" max="2825" width="7.375" style="9" customWidth="1"/>
    <col min="2826" max="2826" width="9.25" style="9" customWidth="1"/>
    <col min="2827" max="2827" width="7.375" style="9" customWidth="1"/>
    <col min="2828" max="3070" width="9" style="9" customWidth="1"/>
    <col min="3071" max="3071" width="2.75" style="9" customWidth="1"/>
    <col min="3072" max="3072" width="8.25" style="9" customWidth="1"/>
    <col min="3073" max="3073" width="4.875" style="9" customWidth="1"/>
    <col min="3074" max="3075" width="7.125" style="9" customWidth="1"/>
    <col min="3076" max="3076" width="4.875" style="9" bestFit="1" customWidth="1"/>
    <col min="3077" max="3077" width="9.25" style="9" customWidth="1"/>
    <col min="3078" max="3078" width="10.25" style="9" customWidth="1"/>
    <col min="3079" max="3079" width="9.25" style="9" customWidth="1"/>
    <col min="3080" max="3081" width="7.375" style="9" customWidth="1"/>
    <col min="3082" max="3082" width="9.25" style="9" customWidth="1"/>
    <col min="3083" max="3083" width="7.375" style="9" customWidth="1"/>
    <col min="3084" max="3326" width="9" style="9" customWidth="1"/>
    <col min="3327" max="3327" width="2.75" style="9" customWidth="1"/>
    <col min="3328" max="3328" width="8.25" style="9" customWidth="1"/>
    <col min="3329" max="3329" width="4.875" style="9" customWidth="1"/>
    <col min="3330" max="3331" width="7.125" style="9" customWidth="1"/>
    <col min="3332" max="3332" width="4.875" style="9" bestFit="1" customWidth="1"/>
    <col min="3333" max="3333" width="9.25" style="9" customWidth="1"/>
    <col min="3334" max="3334" width="10.25" style="9" customWidth="1"/>
    <col min="3335" max="3335" width="9.25" style="9" customWidth="1"/>
    <col min="3336" max="3337" width="7.375" style="9" customWidth="1"/>
    <col min="3338" max="3338" width="9.25" style="9" customWidth="1"/>
    <col min="3339" max="3339" width="7.375" style="9" customWidth="1"/>
    <col min="3340" max="3582" width="9" style="9" customWidth="1"/>
    <col min="3583" max="3583" width="2.75" style="9" customWidth="1"/>
    <col min="3584" max="3584" width="8.25" style="9" customWidth="1"/>
    <col min="3585" max="3585" width="4.875" style="9" customWidth="1"/>
    <col min="3586" max="3587" width="7.125" style="9" customWidth="1"/>
    <col min="3588" max="3588" width="4.875" style="9" bestFit="1" customWidth="1"/>
    <col min="3589" max="3589" width="9.25" style="9" customWidth="1"/>
    <col min="3590" max="3590" width="10.25" style="9" customWidth="1"/>
    <col min="3591" max="3591" width="9.25" style="9" customWidth="1"/>
    <col min="3592" max="3593" width="7.375" style="9" customWidth="1"/>
    <col min="3594" max="3594" width="9.25" style="9" customWidth="1"/>
    <col min="3595" max="3595" width="7.375" style="9" customWidth="1"/>
    <col min="3596" max="3838" width="9" style="9" customWidth="1"/>
    <col min="3839" max="3839" width="2.75" style="9" customWidth="1"/>
    <col min="3840" max="3840" width="8.25" style="9" customWidth="1"/>
    <col min="3841" max="3841" width="4.875" style="9" customWidth="1"/>
    <col min="3842" max="3843" width="7.125" style="9" customWidth="1"/>
    <col min="3844" max="3844" width="4.875" style="9" bestFit="1" customWidth="1"/>
    <col min="3845" max="3845" width="9.25" style="9" customWidth="1"/>
    <col min="3846" max="3846" width="10.25" style="9" customWidth="1"/>
    <col min="3847" max="3847" width="9.25" style="9" customWidth="1"/>
    <col min="3848" max="3849" width="7.375" style="9" customWidth="1"/>
    <col min="3850" max="3850" width="9.25" style="9" customWidth="1"/>
    <col min="3851" max="3851" width="7.375" style="9" customWidth="1"/>
    <col min="3852" max="4094" width="9" style="9" customWidth="1"/>
    <col min="4095" max="4095" width="2.75" style="9" customWidth="1"/>
    <col min="4096" max="4096" width="8.25" style="9" customWidth="1"/>
    <col min="4097" max="4097" width="4.875" style="9" customWidth="1"/>
    <col min="4098" max="4099" width="7.125" style="9" customWidth="1"/>
    <col min="4100" max="4100" width="4.875" style="9" bestFit="1" customWidth="1"/>
    <col min="4101" max="4101" width="9.25" style="9" customWidth="1"/>
    <col min="4102" max="4102" width="10.25" style="9" customWidth="1"/>
    <col min="4103" max="4103" width="9.25" style="9" customWidth="1"/>
    <col min="4104" max="4105" width="7.375" style="9" customWidth="1"/>
    <col min="4106" max="4106" width="9.25" style="9" customWidth="1"/>
    <col min="4107" max="4107" width="7.375" style="9" customWidth="1"/>
    <col min="4108" max="4350" width="9" style="9" customWidth="1"/>
    <col min="4351" max="4351" width="2.75" style="9" customWidth="1"/>
    <col min="4352" max="4352" width="8.25" style="9" customWidth="1"/>
    <col min="4353" max="4353" width="4.875" style="9" customWidth="1"/>
    <col min="4354" max="4355" width="7.125" style="9" customWidth="1"/>
    <col min="4356" max="4356" width="4.875" style="9" bestFit="1" customWidth="1"/>
    <col min="4357" max="4357" width="9.25" style="9" customWidth="1"/>
    <col min="4358" max="4358" width="10.25" style="9" customWidth="1"/>
    <col min="4359" max="4359" width="9.25" style="9" customWidth="1"/>
    <col min="4360" max="4361" width="7.375" style="9" customWidth="1"/>
    <col min="4362" max="4362" width="9.25" style="9" customWidth="1"/>
    <col min="4363" max="4363" width="7.375" style="9" customWidth="1"/>
    <col min="4364" max="4606" width="9" style="9" customWidth="1"/>
    <col min="4607" max="4607" width="2.75" style="9" customWidth="1"/>
    <col min="4608" max="4608" width="8.25" style="9" customWidth="1"/>
    <col min="4609" max="4609" width="4.875" style="9" customWidth="1"/>
    <col min="4610" max="4611" width="7.125" style="9" customWidth="1"/>
    <col min="4612" max="4612" width="4.875" style="9" bestFit="1" customWidth="1"/>
    <col min="4613" max="4613" width="9.25" style="9" customWidth="1"/>
    <col min="4614" max="4614" width="10.25" style="9" customWidth="1"/>
    <col min="4615" max="4615" width="9.25" style="9" customWidth="1"/>
    <col min="4616" max="4617" width="7.375" style="9" customWidth="1"/>
    <col min="4618" max="4618" width="9.25" style="9" customWidth="1"/>
    <col min="4619" max="4619" width="7.375" style="9" customWidth="1"/>
    <col min="4620" max="4862" width="9" style="9" customWidth="1"/>
    <col min="4863" max="4863" width="2.75" style="9" customWidth="1"/>
    <col min="4864" max="4864" width="8.25" style="9" customWidth="1"/>
    <col min="4865" max="4865" width="4.875" style="9" customWidth="1"/>
    <col min="4866" max="4867" width="7.125" style="9" customWidth="1"/>
    <col min="4868" max="4868" width="4.875" style="9" bestFit="1" customWidth="1"/>
    <col min="4869" max="4869" width="9.25" style="9" customWidth="1"/>
    <col min="4870" max="4870" width="10.25" style="9" customWidth="1"/>
    <col min="4871" max="4871" width="9.25" style="9" customWidth="1"/>
    <col min="4872" max="4873" width="7.375" style="9" customWidth="1"/>
    <col min="4874" max="4874" width="9.25" style="9" customWidth="1"/>
    <col min="4875" max="4875" width="7.375" style="9" customWidth="1"/>
    <col min="4876" max="5118" width="9" style="9" customWidth="1"/>
    <col min="5119" max="5119" width="2.75" style="9" customWidth="1"/>
    <col min="5120" max="5120" width="8.25" style="9" customWidth="1"/>
    <col min="5121" max="5121" width="4.875" style="9" customWidth="1"/>
    <col min="5122" max="5123" width="7.125" style="9" customWidth="1"/>
    <col min="5124" max="5124" width="4.875" style="9" bestFit="1" customWidth="1"/>
    <col min="5125" max="5125" width="9.25" style="9" customWidth="1"/>
    <col min="5126" max="5126" width="10.25" style="9" customWidth="1"/>
    <col min="5127" max="5127" width="9.25" style="9" customWidth="1"/>
    <col min="5128" max="5129" width="7.375" style="9" customWidth="1"/>
    <col min="5130" max="5130" width="9.25" style="9" customWidth="1"/>
    <col min="5131" max="5131" width="7.375" style="9" customWidth="1"/>
    <col min="5132" max="5374" width="9" style="9" customWidth="1"/>
    <col min="5375" max="5375" width="2.75" style="9" customWidth="1"/>
    <col min="5376" max="5376" width="8.25" style="9" customWidth="1"/>
    <col min="5377" max="5377" width="4.875" style="9" customWidth="1"/>
    <col min="5378" max="5379" width="7.125" style="9" customWidth="1"/>
    <col min="5380" max="5380" width="4.875" style="9" bestFit="1" customWidth="1"/>
    <col min="5381" max="5381" width="9.25" style="9" customWidth="1"/>
    <col min="5382" max="5382" width="10.25" style="9" customWidth="1"/>
    <col min="5383" max="5383" width="9.25" style="9" customWidth="1"/>
    <col min="5384" max="5385" width="7.375" style="9" customWidth="1"/>
    <col min="5386" max="5386" width="9.25" style="9" customWidth="1"/>
    <col min="5387" max="5387" width="7.375" style="9" customWidth="1"/>
    <col min="5388" max="5630" width="9" style="9" customWidth="1"/>
    <col min="5631" max="5631" width="2.75" style="9" customWidth="1"/>
    <col min="5632" max="5632" width="8.25" style="9" customWidth="1"/>
    <col min="5633" max="5633" width="4.875" style="9" customWidth="1"/>
    <col min="5634" max="5635" width="7.125" style="9" customWidth="1"/>
    <col min="5636" max="5636" width="4.875" style="9" bestFit="1" customWidth="1"/>
    <col min="5637" max="5637" width="9.25" style="9" customWidth="1"/>
    <col min="5638" max="5638" width="10.25" style="9" customWidth="1"/>
    <col min="5639" max="5639" width="9.25" style="9" customWidth="1"/>
    <col min="5640" max="5641" width="7.375" style="9" customWidth="1"/>
    <col min="5642" max="5642" width="9.25" style="9" customWidth="1"/>
    <col min="5643" max="5643" width="7.375" style="9" customWidth="1"/>
    <col min="5644" max="5886" width="9" style="9" customWidth="1"/>
    <col min="5887" max="5887" width="2.75" style="9" customWidth="1"/>
    <col min="5888" max="5888" width="8.25" style="9" customWidth="1"/>
    <col min="5889" max="5889" width="4.875" style="9" customWidth="1"/>
    <col min="5890" max="5891" width="7.125" style="9" customWidth="1"/>
    <col min="5892" max="5892" width="4.875" style="9" bestFit="1" customWidth="1"/>
    <col min="5893" max="5893" width="9.25" style="9" customWidth="1"/>
    <col min="5894" max="5894" width="10.25" style="9" customWidth="1"/>
    <col min="5895" max="5895" width="9.25" style="9" customWidth="1"/>
    <col min="5896" max="5897" width="7.375" style="9" customWidth="1"/>
    <col min="5898" max="5898" width="9.25" style="9" customWidth="1"/>
    <col min="5899" max="5899" width="7.375" style="9" customWidth="1"/>
    <col min="5900" max="6142" width="9" style="9" customWidth="1"/>
    <col min="6143" max="6143" width="2.75" style="9" customWidth="1"/>
    <col min="6144" max="6144" width="8.25" style="9" customWidth="1"/>
    <col min="6145" max="6145" width="4.875" style="9" customWidth="1"/>
    <col min="6146" max="6147" width="7.125" style="9" customWidth="1"/>
    <col min="6148" max="6148" width="4.875" style="9" bestFit="1" customWidth="1"/>
    <col min="6149" max="6149" width="9.25" style="9" customWidth="1"/>
    <col min="6150" max="6150" width="10.25" style="9" customWidth="1"/>
    <col min="6151" max="6151" width="9.25" style="9" customWidth="1"/>
    <col min="6152" max="6153" width="7.375" style="9" customWidth="1"/>
    <col min="6154" max="6154" width="9.25" style="9" customWidth="1"/>
    <col min="6155" max="6155" width="7.375" style="9" customWidth="1"/>
    <col min="6156" max="6398" width="9" style="9" customWidth="1"/>
    <col min="6399" max="6399" width="2.75" style="9" customWidth="1"/>
    <col min="6400" max="6400" width="8.25" style="9" customWidth="1"/>
    <col min="6401" max="6401" width="4.875" style="9" customWidth="1"/>
    <col min="6402" max="6403" width="7.125" style="9" customWidth="1"/>
    <col min="6404" max="6404" width="4.875" style="9" bestFit="1" customWidth="1"/>
    <col min="6405" max="6405" width="9.25" style="9" customWidth="1"/>
    <col min="6406" max="6406" width="10.25" style="9" customWidth="1"/>
    <col min="6407" max="6407" width="9.25" style="9" customWidth="1"/>
    <col min="6408" max="6409" width="7.375" style="9" customWidth="1"/>
    <col min="6410" max="6410" width="9.25" style="9" customWidth="1"/>
    <col min="6411" max="6411" width="7.375" style="9" customWidth="1"/>
    <col min="6412" max="6654" width="9" style="9" customWidth="1"/>
    <col min="6655" max="6655" width="2.75" style="9" customWidth="1"/>
    <col min="6656" max="6656" width="8.25" style="9" customWidth="1"/>
    <col min="6657" max="6657" width="4.875" style="9" customWidth="1"/>
    <col min="6658" max="6659" width="7.125" style="9" customWidth="1"/>
    <col min="6660" max="6660" width="4.875" style="9" bestFit="1" customWidth="1"/>
    <col min="6661" max="6661" width="9.25" style="9" customWidth="1"/>
    <col min="6662" max="6662" width="10.25" style="9" customWidth="1"/>
    <col min="6663" max="6663" width="9.25" style="9" customWidth="1"/>
    <col min="6664" max="6665" width="7.375" style="9" customWidth="1"/>
    <col min="6666" max="6666" width="9.25" style="9" customWidth="1"/>
    <col min="6667" max="6667" width="7.375" style="9" customWidth="1"/>
    <col min="6668" max="6910" width="9" style="9" customWidth="1"/>
    <col min="6911" max="6911" width="2.75" style="9" customWidth="1"/>
    <col min="6912" max="6912" width="8.25" style="9" customWidth="1"/>
    <col min="6913" max="6913" width="4.875" style="9" customWidth="1"/>
    <col min="6914" max="6915" width="7.125" style="9" customWidth="1"/>
    <col min="6916" max="6916" width="4.875" style="9" bestFit="1" customWidth="1"/>
    <col min="6917" max="6917" width="9.25" style="9" customWidth="1"/>
    <col min="6918" max="6918" width="10.25" style="9" customWidth="1"/>
    <col min="6919" max="6919" width="9.25" style="9" customWidth="1"/>
    <col min="6920" max="6921" width="7.375" style="9" customWidth="1"/>
    <col min="6922" max="6922" width="9.25" style="9" customWidth="1"/>
    <col min="6923" max="6923" width="7.375" style="9" customWidth="1"/>
    <col min="6924" max="7166" width="9" style="9" customWidth="1"/>
    <col min="7167" max="7167" width="2.75" style="9" customWidth="1"/>
    <col min="7168" max="7168" width="8.25" style="9" customWidth="1"/>
    <col min="7169" max="7169" width="4.875" style="9" customWidth="1"/>
    <col min="7170" max="7171" width="7.125" style="9" customWidth="1"/>
    <col min="7172" max="7172" width="4.875" style="9" bestFit="1" customWidth="1"/>
    <col min="7173" max="7173" width="9.25" style="9" customWidth="1"/>
    <col min="7174" max="7174" width="10.25" style="9" customWidth="1"/>
    <col min="7175" max="7175" width="9.25" style="9" customWidth="1"/>
    <col min="7176" max="7177" width="7.375" style="9" customWidth="1"/>
    <col min="7178" max="7178" width="9.25" style="9" customWidth="1"/>
    <col min="7179" max="7179" width="7.375" style="9" customWidth="1"/>
    <col min="7180" max="7422" width="9" style="9" customWidth="1"/>
    <col min="7423" max="7423" width="2.75" style="9" customWidth="1"/>
    <col min="7424" max="7424" width="8.25" style="9" customWidth="1"/>
    <col min="7425" max="7425" width="4.875" style="9" customWidth="1"/>
    <col min="7426" max="7427" width="7.125" style="9" customWidth="1"/>
    <col min="7428" max="7428" width="4.875" style="9" bestFit="1" customWidth="1"/>
    <col min="7429" max="7429" width="9.25" style="9" customWidth="1"/>
    <col min="7430" max="7430" width="10.25" style="9" customWidth="1"/>
    <col min="7431" max="7431" width="9.25" style="9" customWidth="1"/>
    <col min="7432" max="7433" width="7.375" style="9" customWidth="1"/>
    <col min="7434" max="7434" width="9.25" style="9" customWidth="1"/>
    <col min="7435" max="7435" width="7.375" style="9" customWidth="1"/>
    <col min="7436" max="7678" width="9" style="9" customWidth="1"/>
    <col min="7679" max="7679" width="2.75" style="9" customWidth="1"/>
    <col min="7680" max="7680" width="8.25" style="9" customWidth="1"/>
    <col min="7681" max="7681" width="4.875" style="9" customWidth="1"/>
    <col min="7682" max="7683" width="7.125" style="9" customWidth="1"/>
    <col min="7684" max="7684" width="4.875" style="9" bestFit="1" customWidth="1"/>
    <col min="7685" max="7685" width="9.25" style="9" customWidth="1"/>
    <col min="7686" max="7686" width="10.25" style="9" customWidth="1"/>
    <col min="7687" max="7687" width="9.25" style="9" customWidth="1"/>
    <col min="7688" max="7689" width="7.375" style="9" customWidth="1"/>
    <col min="7690" max="7690" width="9.25" style="9" customWidth="1"/>
    <col min="7691" max="7691" width="7.375" style="9" customWidth="1"/>
    <col min="7692" max="7934" width="9" style="9" customWidth="1"/>
    <col min="7935" max="7935" width="2.75" style="9" customWidth="1"/>
    <col min="7936" max="7936" width="8.25" style="9" customWidth="1"/>
    <col min="7937" max="7937" width="4.875" style="9" customWidth="1"/>
    <col min="7938" max="7939" width="7.125" style="9" customWidth="1"/>
    <col min="7940" max="7940" width="4.875" style="9" bestFit="1" customWidth="1"/>
    <col min="7941" max="7941" width="9.25" style="9" customWidth="1"/>
    <col min="7942" max="7942" width="10.25" style="9" customWidth="1"/>
    <col min="7943" max="7943" width="9.25" style="9" customWidth="1"/>
    <col min="7944" max="7945" width="7.375" style="9" customWidth="1"/>
    <col min="7946" max="7946" width="9.25" style="9" customWidth="1"/>
    <col min="7947" max="7947" width="7.375" style="9" customWidth="1"/>
    <col min="7948" max="8190" width="9" style="9" customWidth="1"/>
    <col min="8191" max="8191" width="2.75" style="9" customWidth="1"/>
    <col min="8192" max="8192" width="8.25" style="9" customWidth="1"/>
    <col min="8193" max="8193" width="4.875" style="9" customWidth="1"/>
    <col min="8194" max="8195" width="7.125" style="9" customWidth="1"/>
    <col min="8196" max="8196" width="4.875" style="9" bestFit="1" customWidth="1"/>
    <col min="8197" max="8197" width="9.25" style="9" customWidth="1"/>
    <col min="8198" max="8198" width="10.25" style="9" customWidth="1"/>
    <col min="8199" max="8199" width="9.25" style="9" customWidth="1"/>
    <col min="8200" max="8201" width="7.375" style="9" customWidth="1"/>
    <col min="8202" max="8202" width="9.25" style="9" customWidth="1"/>
    <col min="8203" max="8203" width="7.375" style="9" customWidth="1"/>
    <col min="8204" max="8446" width="9" style="9" customWidth="1"/>
    <col min="8447" max="8447" width="2.75" style="9" customWidth="1"/>
    <col min="8448" max="8448" width="8.25" style="9" customWidth="1"/>
    <col min="8449" max="8449" width="4.875" style="9" customWidth="1"/>
    <col min="8450" max="8451" width="7.125" style="9" customWidth="1"/>
    <col min="8452" max="8452" width="4.875" style="9" bestFit="1" customWidth="1"/>
    <col min="8453" max="8453" width="9.25" style="9" customWidth="1"/>
    <col min="8454" max="8454" width="10.25" style="9" customWidth="1"/>
    <col min="8455" max="8455" width="9.25" style="9" customWidth="1"/>
    <col min="8456" max="8457" width="7.375" style="9" customWidth="1"/>
    <col min="8458" max="8458" width="9.25" style="9" customWidth="1"/>
    <col min="8459" max="8459" width="7.375" style="9" customWidth="1"/>
    <col min="8460" max="8702" width="9" style="9" customWidth="1"/>
    <col min="8703" max="8703" width="2.75" style="9" customWidth="1"/>
    <col min="8704" max="8704" width="8.25" style="9" customWidth="1"/>
    <col min="8705" max="8705" width="4.875" style="9" customWidth="1"/>
    <col min="8706" max="8707" width="7.125" style="9" customWidth="1"/>
    <col min="8708" max="8708" width="4.875" style="9" bestFit="1" customWidth="1"/>
    <col min="8709" max="8709" width="9.25" style="9" customWidth="1"/>
    <col min="8710" max="8710" width="10.25" style="9" customWidth="1"/>
    <col min="8711" max="8711" width="9.25" style="9" customWidth="1"/>
    <col min="8712" max="8713" width="7.375" style="9" customWidth="1"/>
    <col min="8714" max="8714" width="9.25" style="9" customWidth="1"/>
    <col min="8715" max="8715" width="7.375" style="9" customWidth="1"/>
    <col min="8716" max="8958" width="9" style="9" customWidth="1"/>
    <col min="8959" max="8959" width="2.75" style="9" customWidth="1"/>
    <col min="8960" max="8960" width="8.25" style="9" customWidth="1"/>
    <col min="8961" max="8961" width="4.875" style="9" customWidth="1"/>
    <col min="8962" max="8963" width="7.125" style="9" customWidth="1"/>
    <col min="8964" max="8964" width="4.875" style="9" bestFit="1" customWidth="1"/>
    <col min="8965" max="8965" width="9.25" style="9" customWidth="1"/>
    <col min="8966" max="8966" width="10.25" style="9" customWidth="1"/>
    <col min="8967" max="8967" width="9.25" style="9" customWidth="1"/>
    <col min="8968" max="8969" width="7.375" style="9" customWidth="1"/>
    <col min="8970" max="8970" width="9.25" style="9" customWidth="1"/>
    <col min="8971" max="8971" width="7.375" style="9" customWidth="1"/>
    <col min="8972" max="9214" width="9" style="9" customWidth="1"/>
    <col min="9215" max="9215" width="2.75" style="9" customWidth="1"/>
    <col min="9216" max="9216" width="8.25" style="9" customWidth="1"/>
    <col min="9217" max="9217" width="4.875" style="9" customWidth="1"/>
    <col min="9218" max="9219" width="7.125" style="9" customWidth="1"/>
    <col min="9220" max="9220" width="4.875" style="9" bestFit="1" customWidth="1"/>
    <col min="9221" max="9221" width="9.25" style="9" customWidth="1"/>
    <col min="9222" max="9222" width="10.25" style="9" customWidth="1"/>
    <col min="9223" max="9223" width="9.25" style="9" customWidth="1"/>
    <col min="9224" max="9225" width="7.375" style="9" customWidth="1"/>
    <col min="9226" max="9226" width="9.25" style="9" customWidth="1"/>
    <col min="9227" max="9227" width="7.375" style="9" customWidth="1"/>
    <col min="9228" max="9470" width="9" style="9" customWidth="1"/>
    <col min="9471" max="9471" width="2.75" style="9" customWidth="1"/>
    <col min="9472" max="9472" width="8.25" style="9" customWidth="1"/>
    <col min="9473" max="9473" width="4.875" style="9" customWidth="1"/>
    <col min="9474" max="9475" width="7.125" style="9" customWidth="1"/>
    <col min="9476" max="9476" width="4.875" style="9" bestFit="1" customWidth="1"/>
    <col min="9477" max="9477" width="9.25" style="9" customWidth="1"/>
    <col min="9478" max="9478" width="10.25" style="9" customWidth="1"/>
    <col min="9479" max="9479" width="9.25" style="9" customWidth="1"/>
    <col min="9480" max="9481" width="7.375" style="9" customWidth="1"/>
    <col min="9482" max="9482" width="9.25" style="9" customWidth="1"/>
    <col min="9483" max="9483" width="7.375" style="9" customWidth="1"/>
    <col min="9484" max="9726" width="9" style="9" customWidth="1"/>
    <col min="9727" max="9727" width="2.75" style="9" customWidth="1"/>
    <col min="9728" max="9728" width="8.25" style="9" customWidth="1"/>
    <col min="9729" max="9729" width="4.875" style="9" customWidth="1"/>
    <col min="9730" max="9731" width="7.125" style="9" customWidth="1"/>
    <col min="9732" max="9732" width="4.875" style="9" bestFit="1" customWidth="1"/>
    <col min="9733" max="9733" width="9.25" style="9" customWidth="1"/>
    <col min="9734" max="9734" width="10.25" style="9" customWidth="1"/>
    <col min="9735" max="9735" width="9.25" style="9" customWidth="1"/>
    <col min="9736" max="9737" width="7.375" style="9" customWidth="1"/>
    <col min="9738" max="9738" width="9.25" style="9" customWidth="1"/>
    <col min="9739" max="9739" width="7.375" style="9" customWidth="1"/>
    <col min="9740" max="9982" width="9" style="9" customWidth="1"/>
    <col min="9983" max="9983" width="2.75" style="9" customWidth="1"/>
    <col min="9984" max="9984" width="8.25" style="9" customWidth="1"/>
    <col min="9985" max="9985" width="4.875" style="9" customWidth="1"/>
    <col min="9986" max="9987" width="7.125" style="9" customWidth="1"/>
    <col min="9988" max="9988" width="4.875" style="9" bestFit="1" customWidth="1"/>
    <col min="9989" max="9989" width="9.25" style="9" customWidth="1"/>
    <col min="9990" max="9990" width="10.25" style="9" customWidth="1"/>
    <col min="9991" max="9991" width="9.25" style="9" customWidth="1"/>
    <col min="9992" max="9993" width="7.375" style="9" customWidth="1"/>
    <col min="9994" max="9994" width="9.25" style="9" customWidth="1"/>
    <col min="9995" max="9995" width="7.375" style="9" customWidth="1"/>
    <col min="9996" max="10238" width="9" style="9" customWidth="1"/>
    <col min="10239" max="10239" width="2.75" style="9" customWidth="1"/>
    <col min="10240" max="10240" width="8.25" style="9" customWidth="1"/>
    <col min="10241" max="10241" width="4.875" style="9" customWidth="1"/>
    <col min="10242" max="10243" width="7.125" style="9" customWidth="1"/>
    <col min="10244" max="10244" width="4.875" style="9" bestFit="1" customWidth="1"/>
    <col min="10245" max="10245" width="9.25" style="9" customWidth="1"/>
    <col min="10246" max="10246" width="10.25" style="9" customWidth="1"/>
    <col min="10247" max="10247" width="9.25" style="9" customWidth="1"/>
    <col min="10248" max="10249" width="7.375" style="9" customWidth="1"/>
    <col min="10250" max="10250" width="9.25" style="9" customWidth="1"/>
    <col min="10251" max="10251" width="7.375" style="9" customWidth="1"/>
    <col min="10252" max="10494" width="9" style="9" customWidth="1"/>
    <col min="10495" max="10495" width="2.75" style="9" customWidth="1"/>
    <col min="10496" max="10496" width="8.25" style="9" customWidth="1"/>
    <col min="10497" max="10497" width="4.875" style="9" customWidth="1"/>
    <col min="10498" max="10499" width="7.125" style="9" customWidth="1"/>
    <col min="10500" max="10500" width="4.875" style="9" bestFit="1" customWidth="1"/>
    <col min="10501" max="10501" width="9.25" style="9" customWidth="1"/>
    <col min="10502" max="10502" width="10.25" style="9" customWidth="1"/>
    <col min="10503" max="10503" width="9.25" style="9" customWidth="1"/>
    <col min="10504" max="10505" width="7.375" style="9" customWidth="1"/>
    <col min="10506" max="10506" width="9.25" style="9" customWidth="1"/>
    <col min="10507" max="10507" width="7.375" style="9" customWidth="1"/>
    <col min="10508" max="10750" width="9" style="9" customWidth="1"/>
    <col min="10751" max="10751" width="2.75" style="9" customWidth="1"/>
    <col min="10752" max="10752" width="8.25" style="9" customWidth="1"/>
    <col min="10753" max="10753" width="4.875" style="9" customWidth="1"/>
    <col min="10754" max="10755" width="7.125" style="9" customWidth="1"/>
    <col min="10756" max="10756" width="4.875" style="9" bestFit="1" customWidth="1"/>
    <col min="10757" max="10757" width="9.25" style="9" customWidth="1"/>
    <col min="10758" max="10758" width="10.25" style="9" customWidth="1"/>
    <col min="10759" max="10759" width="9.25" style="9" customWidth="1"/>
    <col min="10760" max="10761" width="7.375" style="9" customWidth="1"/>
    <col min="10762" max="10762" width="9.25" style="9" customWidth="1"/>
    <col min="10763" max="10763" width="7.375" style="9" customWidth="1"/>
    <col min="10764" max="11006" width="9" style="9" customWidth="1"/>
    <col min="11007" max="11007" width="2.75" style="9" customWidth="1"/>
    <col min="11008" max="11008" width="8.25" style="9" customWidth="1"/>
    <col min="11009" max="11009" width="4.875" style="9" customWidth="1"/>
    <col min="11010" max="11011" width="7.125" style="9" customWidth="1"/>
    <col min="11012" max="11012" width="4.875" style="9" bestFit="1" customWidth="1"/>
    <col min="11013" max="11013" width="9.25" style="9" customWidth="1"/>
    <col min="11014" max="11014" width="10.25" style="9" customWidth="1"/>
    <col min="11015" max="11015" width="9.25" style="9" customWidth="1"/>
    <col min="11016" max="11017" width="7.375" style="9" customWidth="1"/>
    <col min="11018" max="11018" width="9.25" style="9" customWidth="1"/>
    <col min="11019" max="11019" width="7.375" style="9" customWidth="1"/>
    <col min="11020" max="11262" width="9" style="9" customWidth="1"/>
    <col min="11263" max="11263" width="2.75" style="9" customWidth="1"/>
    <col min="11264" max="11264" width="8.25" style="9" customWidth="1"/>
    <col min="11265" max="11265" width="4.875" style="9" customWidth="1"/>
    <col min="11266" max="11267" width="7.125" style="9" customWidth="1"/>
    <col min="11268" max="11268" width="4.875" style="9" bestFit="1" customWidth="1"/>
    <col min="11269" max="11269" width="9.25" style="9" customWidth="1"/>
    <col min="11270" max="11270" width="10.25" style="9" customWidth="1"/>
    <col min="11271" max="11271" width="9.25" style="9" customWidth="1"/>
    <col min="11272" max="11273" width="7.375" style="9" customWidth="1"/>
    <col min="11274" max="11274" width="9.25" style="9" customWidth="1"/>
    <col min="11275" max="11275" width="7.375" style="9" customWidth="1"/>
    <col min="11276" max="11518" width="9" style="9" customWidth="1"/>
    <col min="11519" max="11519" width="2.75" style="9" customWidth="1"/>
    <col min="11520" max="11520" width="8.25" style="9" customWidth="1"/>
    <col min="11521" max="11521" width="4.875" style="9" customWidth="1"/>
    <col min="11522" max="11523" width="7.125" style="9" customWidth="1"/>
    <col min="11524" max="11524" width="4.875" style="9" bestFit="1" customWidth="1"/>
    <col min="11525" max="11525" width="9.25" style="9" customWidth="1"/>
    <col min="11526" max="11526" width="10.25" style="9" customWidth="1"/>
    <col min="11527" max="11527" width="9.25" style="9" customWidth="1"/>
    <col min="11528" max="11529" width="7.375" style="9" customWidth="1"/>
    <col min="11530" max="11530" width="9.25" style="9" customWidth="1"/>
    <col min="11531" max="11531" width="7.375" style="9" customWidth="1"/>
    <col min="11532" max="11774" width="9" style="9" customWidth="1"/>
    <col min="11775" max="11775" width="2.75" style="9" customWidth="1"/>
    <col min="11776" max="11776" width="8.25" style="9" customWidth="1"/>
    <col min="11777" max="11777" width="4.875" style="9" customWidth="1"/>
    <col min="11778" max="11779" width="7.125" style="9" customWidth="1"/>
    <col min="11780" max="11780" width="4.875" style="9" bestFit="1" customWidth="1"/>
    <col min="11781" max="11781" width="9.25" style="9" customWidth="1"/>
    <col min="11782" max="11782" width="10.25" style="9" customWidth="1"/>
    <col min="11783" max="11783" width="9.25" style="9" customWidth="1"/>
    <col min="11784" max="11785" width="7.375" style="9" customWidth="1"/>
    <col min="11786" max="11786" width="9.25" style="9" customWidth="1"/>
    <col min="11787" max="11787" width="7.375" style="9" customWidth="1"/>
    <col min="11788" max="12030" width="9" style="9" customWidth="1"/>
    <col min="12031" max="12031" width="2.75" style="9" customWidth="1"/>
    <col min="12032" max="12032" width="8.25" style="9" customWidth="1"/>
    <col min="12033" max="12033" width="4.875" style="9" customWidth="1"/>
    <col min="12034" max="12035" width="7.125" style="9" customWidth="1"/>
    <col min="12036" max="12036" width="4.875" style="9" bestFit="1" customWidth="1"/>
    <col min="12037" max="12037" width="9.25" style="9" customWidth="1"/>
    <col min="12038" max="12038" width="10.25" style="9" customWidth="1"/>
    <col min="12039" max="12039" width="9.25" style="9" customWidth="1"/>
    <col min="12040" max="12041" width="7.375" style="9" customWidth="1"/>
    <col min="12042" max="12042" width="9.25" style="9" customWidth="1"/>
    <col min="12043" max="12043" width="7.375" style="9" customWidth="1"/>
    <col min="12044" max="12286" width="9" style="9" customWidth="1"/>
    <col min="12287" max="12287" width="2.75" style="9" customWidth="1"/>
    <col min="12288" max="12288" width="8.25" style="9" customWidth="1"/>
    <col min="12289" max="12289" width="4.875" style="9" customWidth="1"/>
    <col min="12290" max="12291" width="7.125" style="9" customWidth="1"/>
    <col min="12292" max="12292" width="4.875" style="9" bestFit="1" customWidth="1"/>
    <col min="12293" max="12293" width="9.25" style="9" customWidth="1"/>
    <col min="12294" max="12294" width="10.25" style="9" customWidth="1"/>
    <col min="12295" max="12295" width="9.25" style="9" customWidth="1"/>
    <col min="12296" max="12297" width="7.375" style="9" customWidth="1"/>
    <col min="12298" max="12298" width="9.25" style="9" customWidth="1"/>
    <col min="12299" max="12299" width="7.375" style="9" customWidth="1"/>
    <col min="12300" max="12542" width="9" style="9" customWidth="1"/>
    <col min="12543" max="12543" width="2.75" style="9" customWidth="1"/>
    <col min="12544" max="12544" width="8.25" style="9" customWidth="1"/>
    <col min="12545" max="12545" width="4.875" style="9" customWidth="1"/>
    <col min="12546" max="12547" width="7.125" style="9" customWidth="1"/>
    <col min="12548" max="12548" width="4.875" style="9" bestFit="1" customWidth="1"/>
    <col min="12549" max="12549" width="9.25" style="9" customWidth="1"/>
    <col min="12550" max="12550" width="10.25" style="9" customWidth="1"/>
    <col min="12551" max="12551" width="9.25" style="9" customWidth="1"/>
    <col min="12552" max="12553" width="7.375" style="9" customWidth="1"/>
    <col min="12554" max="12554" width="9.25" style="9" customWidth="1"/>
    <col min="12555" max="12555" width="7.375" style="9" customWidth="1"/>
    <col min="12556" max="12798" width="9" style="9" customWidth="1"/>
    <col min="12799" max="12799" width="2.75" style="9" customWidth="1"/>
    <col min="12800" max="12800" width="8.25" style="9" customWidth="1"/>
    <col min="12801" max="12801" width="4.875" style="9" customWidth="1"/>
    <col min="12802" max="12803" width="7.125" style="9" customWidth="1"/>
    <col min="12804" max="12804" width="4.875" style="9" bestFit="1" customWidth="1"/>
    <col min="12805" max="12805" width="9.25" style="9" customWidth="1"/>
    <col min="12806" max="12806" width="10.25" style="9" customWidth="1"/>
    <col min="12807" max="12807" width="9.25" style="9" customWidth="1"/>
    <col min="12808" max="12809" width="7.375" style="9" customWidth="1"/>
    <col min="12810" max="12810" width="9.25" style="9" customWidth="1"/>
    <col min="12811" max="12811" width="7.375" style="9" customWidth="1"/>
    <col min="12812" max="13054" width="9" style="9" customWidth="1"/>
    <col min="13055" max="13055" width="2.75" style="9" customWidth="1"/>
    <col min="13056" max="13056" width="8.25" style="9" customWidth="1"/>
    <col min="13057" max="13057" width="4.875" style="9" customWidth="1"/>
    <col min="13058" max="13059" width="7.125" style="9" customWidth="1"/>
    <col min="13060" max="13060" width="4.875" style="9" bestFit="1" customWidth="1"/>
    <col min="13061" max="13061" width="9.25" style="9" customWidth="1"/>
    <col min="13062" max="13062" width="10.25" style="9" customWidth="1"/>
    <col min="13063" max="13063" width="9.25" style="9" customWidth="1"/>
    <col min="13064" max="13065" width="7.375" style="9" customWidth="1"/>
    <col min="13066" max="13066" width="9.25" style="9" customWidth="1"/>
    <col min="13067" max="13067" width="7.375" style="9" customWidth="1"/>
    <col min="13068" max="13310" width="9" style="9" customWidth="1"/>
    <col min="13311" max="13311" width="2.75" style="9" customWidth="1"/>
    <col min="13312" max="13312" width="8.25" style="9" customWidth="1"/>
    <col min="13313" max="13313" width="4.875" style="9" customWidth="1"/>
    <col min="13314" max="13315" width="7.125" style="9" customWidth="1"/>
    <col min="13316" max="13316" width="4.875" style="9" bestFit="1" customWidth="1"/>
    <col min="13317" max="13317" width="9.25" style="9" customWidth="1"/>
    <col min="13318" max="13318" width="10.25" style="9" customWidth="1"/>
    <col min="13319" max="13319" width="9.25" style="9" customWidth="1"/>
    <col min="13320" max="13321" width="7.375" style="9" customWidth="1"/>
    <col min="13322" max="13322" width="9.25" style="9" customWidth="1"/>
    <col min="13323" max="13323" width="7.375" style="9" customWidth="1"/>
    <col min="13324" max="13566" width="9" style="9" customWidth="1"/>
    <col min="13567" max="13567" width="2.75" style="9" customWidth="1"/>
    <col min="13568" max="13568" width="8.25" style="9" customWidth="1"/>
    <col min="13569" max="13569" width="4.875" style="9" customWidth="1"/>
    <col min="13570" max="13571" width="7.125" style="9" customWidth="1"/>
    <col min="13572" max="13572" width="4.875" style="9" bestFit="1" customWidth="1"/>
    <col min="13573" max="13573" width="9.25" style="9" customWidth="1"/>
    <col min="13574" max="13574" width="10.25" style="9" customWidth="1"/>
    <col min="13575" max="13575" width="9.25" style="9" customWidth="1"/>
    <col min="13576" max="13577" width="7.375" style="9" customWidth="1"/>
    <col min="13578" max="13578" width="9.25" style="9" customWidth="1"/>
    <col min="13579" max="13579" width="7.375" style="9" customWidth="1"/>
    <col min="13580" max="13822" width="9" style="9" customWidth="1"/>
    <col min="13823" max="13823" width="2.75" style="9" customWidth="1"/>
    <col min="13824" max="13824" width="8.25" style="9" customWidth="1"/>
    <col min="13825" max="13825" width="4.875" style="9" customWidth="1"/>
    <col min="13826" max="13827" width="7.125" style="9" customWidth="1"/>
    <col min="13828" max="13828" width="4.875" style="9" bestFit="1" customWidth="1"/>
    <col min="13829" max="13829" width="9.25" style="9" customWidth="1"/>
    <col min="13830" max="13830" width="10.25" style="9" customWidth="1"/>
    <col min="13831" max="13831" width="9.25" style="9" customWidth="1"/>
    <col min="13832" max="13833" width="7.375" style="9" customWidth="1"/>
    <col min="13834" max="13834" width="9.25" style="9" customWidth="1"/>
    <col min="13835" max="13835" width="7.375" style="9" customWidth="1"/>
    <col min="13836" max="14078" width="9" style="9" customWidth="1"/>
    <col min="14079" max="14079" width="2.75" style="9" customWidth="1"/>
    <col min="14080" max="14080" width="8.25" style="9" customWidth="1"/>
    <col min="14081" max="14081" width="4.875" style="9" customWidth="1"/>
    <col min="14082" max="14083" width="7.125" style="9" customWidth="1"/>
    <col min="14084" max="14084" width="4.875" style="9" bestFit="1" customWidth="1"/>
    <col min="14085" max="14085" width="9.25" style="9" customWidth="1"/>
    <col min="14086" max="14086" width="10.25" style="9" customWidth="1"/>
    <col min="14087" max="14087" width="9.25" style="9" customWidth="1"/>
    <col min="14088" max="14089" width="7.375" style="9" customWidth="1"/>
    <col min="14090" max="14090" width="9.25" style="9" customWidth="1"/>
    <col min="14091" max="14091" width="7.375" style="9" customWidth="1"/>
    <col min="14092" max="14334" width="9" style="9" customWidth="1"/>
    <col min="14335" max="14335" width="2.75" style="9" customWidth="1"/>
    <col min="14336" max="14336" width="8.25" style="9" customWidth="1"/>
    <col min="14337" max="14337" width="4.875" style="9" customWidth="1"/>
    <col min="14338" max="14339" width="7.125" style="9" customWidth="1"/>
    <col min="14340" max="14340" width="4.875" style="9" bestFit="1" customWidth="1"/>
    <col min="14341" max="14341" width="9.25" style="9" customWidth="1"/>
    <col min="14342" max="14342" width="10.25" style="9" customWidth="1"/>
    <col min="14343" max="14343" width="9.25" style="9" customWidth="1"/>
    <col min="14344" max="14345" width="7.375" style="9" customWidth="1"/>
    <col min="14346" max="14346" width="9.25" style="9" customWidth="1"/>
    <col min="14347" max="14347" width="7.375" style="9" customWidth="1"/>
    <col min="14348" max="14590" width="9" style="9" customWidth="1"/>
    <col min="14591" max="14591" width="2.75" style="9" customWidth="1"/>
    <col min="14592" max="14592" width="8.25" style="9" customWidth="1"/>
    <col min="14593" max="14593" width="4.875" style="9" customWidth="1"/>
    <col min="14594" max="14595" width="7.125" style="9" customWidth="1"/>
    <col min="14596" max="14596" width="4.875" style="9" bestFit="1" customWidth="1"/>
    <col min="14597" max="14597" width="9.25" style="9" customWidth="1"/>
    <col min="14598" max="14598" width="10.25" style="9" customWidth="1"/>
    <col min="14599" max="14599" width="9.25" style="9" customWidth="1"/>
    <col min="14600" max="14601" width="7.375" style="9" customWidth="1"/>
    <col min="14602" max="14602" width="9.25" style="9" customWidth="1"/>
    <col min="14603" max="14603" width="7.375" style="9" customWidth="1"/>
    <col min="14604" max="14846" width="9" style="9" customWidth="1"/>
    <col min="14847" max="14847" width="2.75" style="9" customWidth="1"/>
    <col min="14848" max="14848" width="8.25" style="9" customWidth="1"/>
    <col min="14849" max="14849" width="4.875" style="9" customWidth="1"/>
    <col min="14850" max="14851" width="7.125" style="9" customWidth="1"/>
    <col min="14852" max="14852" width="4.875" style="9" bestFit="1" customWidth="1"/>
    <col min="14853" max="14853" width="9.25" style="9" customWidth="1"/>
    <col min="14854" max="14854" width="10.25" style="9" customWidth="1"/>
    <col min="14855" max="14855" width="9.25" style="9" customWidth="1"/>
    <col min="14856" max="14857" width="7.375" style="9" customWidth="1"/>
    <col min="14858" max="14858" width="9.25" style="9" customWidth="1"/>
    <col min="14859" max="14859" width="7.375" style="9" customWidth="1"/>
    <col min="14860" max="15102" width="9" style="9" customWidth="1"/>
    <col min="15103" max="15103" width="2.75" style="9" customWidth="1"/>
    <col min="15104" max="15104" width="8.25" style="9" customWidth="1"/>
    <col min="15105" max="15105" width="4.875" style="9" customWidth="1"/>
    <col min="15106" max="15107" width="7.125" style="9" customWidth="1"/>
    <col min="15108" max="15108" width="4.875" style="9" bestFit="1" customWidth="1"/>
    <col min="15109" max="15109" width="9.25" style="9" customWidth="1"/>
    <col min="15110" max="15110" width="10.25" style="9" customWidth="1"/>
    <col min="15111" max="15111" width="9.25" style="9" customWidth="1"/>
    <col min="15112" max="15113" width="7.375" style="9" customWidth="1"/>
    <col min="15114" max="15114" width="9.25" style="9" customWidth="1"/>
    <col min="15115" max="15115" width="7.375" style="9" customWidth="1"/>
    <col min="15116" max="15358" width="9" style="9" customWidth="1"/>
    <col min="15359" max="15359" width="2.75" style="9" customWidth="1"/>
    <col min="15360" max="15360" width="8.25" style="9" customWidth="1"/>
    <col min="15361" max="15361" width="4.875" style="9" customWidth="1"/>
    <col min="15362" max="15363" width="7.125" style="9" customWidth="1"/>
    <col min="15364" max="15364" width="4.875" style="9" bestFit="1" customWidth="1"/>
    <col min="15365" max="15365" width="9.25" style="9" customWidth="1"/>
    <col min="15366" max="15366" width="10.25" style="9" customWidth="1"/>
    <col min="15367" max="15367" width="9.25" style="9" customWidth="1"/>
    <col min="15368" max="15369" width="7.375" style="9" customWidth="1"/>
    <col min="15370" max="15370" width="9.25" style="9" customWidth="1"/>
    <col min="15371" max="15371" width="7.375" style="9" customWidth="1"/>
    <col min="15372" max="15614" width="9" style="9" customWidth="1"/>
    <col min="15615" max="15615" width="2.75" style="9" customWidth="1"/>
    <col min="15616" max="15616" width="8.25" style="9" customWidth="1"/>
    <col min="15617" max="15617" width="4.875" style="9" customWidth="1"/>
    <col min="15618" max="15619" width="7.125" style="9" customWidth="1"/>
    <col min="15620" max="15620" width="4.875" style="9" bestFit="1" customWidth="1"/>
    <col min="15621" max="15621" width="9.25" style="9" customWidth="1"/>
    <col min="15622" max="15622" width="10.25" style="9" customWidth="1"/>
    <col min="15623" max="15623" width="9.25" style="9" customWidth="1"/>
    <col min="15624" max="15625" width="7.375" style="9" customWidth="1"/>
    <col min="15626" max="15626" width="9.25" style="9" customWidth="1"/>
    <col min="15627" max="15627" width="7.375" style="9" customWidth="1"/>
    <col min="15628" max="15870" width="9" style="9" customWidth="1"/>
    <col min="15871" max="15871" width="2.75" style="9" customWidth="1"/>
    <col min="15872" max="15872" width="8.25" style="9" customWidth="1"/>
    <col min="15873" max="15873" width="4.875" style="9" customWidth="1"/>
    <col min="15874" max="15875" width="7.125" style="9" customWidth="1"/>
    <col min="15876" max="15876" width="4.875" style="9" bestFit="1" customWidth="1"/>
    <col min="15877" max="15877" width="9.25" style="9" customWidth="1"/>
    <col min="15878" max="15878" width="10.25" style="9" customWidth="1"/>
    <col min="15879" max="15879" width="9.25" style="9" customWidth="1"/>
    <col min="15880" max="15881" width="7.375" style="9" customWidth="1"/>
    <col min="15882" max="15882" width="9.25" style="9" customWidth="1"/>
    <col min="15883" max="15883" width="7.375" style="9" customWidth="1"/>
    <col min="15884" max="16126" width="9" style="9" customWidth="1"/>
    <col min="16127" max="16127" width="2.75" style="9" customWidth="1"/>
    <col min="16128" max="16128" width="8.25" style="9" customWidth="1"/>
    <col min="16129" max="16129" width="4.875" style="9" customWidth="1"/>
    <col min="16130" max="16131" width="7.125" style="9" customWidth="1"/>
    <col min="16132" max="16132" width="4.875" style="9" bestFit="1" customWidth="1"/>
    <col min="16133" max="16133" width="9.25" style="9" customWidth="1"/>
    <col min="16134" max="16134" width="10.25" style="9" customWidth="1"/>
    <col min="16135" max="16135" width="9.25" style="9" customWidth="1"/>
    <col min="16136" max="16137" width="7.375" style="9" customWidth="1"/>
    <col min="16138" max="16138" width="9.25" style="9" customWidth="1"/>
    <col min="16139" max="16139" width="7.375" style="9" customWidth="1"/>
    <col min="16140" max="16383" width="9" style="9" customWidth="1"/>
    <col min="16384" max="16384" width="8.6640625" style="9" customWidth="1"/>
  </cols>
  <sheetData>
    <row r="1" spans="1:14" s="85" customFormat="1" ht="16.5" customHeight="1">
      <c r="A1" s="146" t="s">
        <v>657</v>
      </c>
      <c r="B1" s="91"/>
    </row>
    <row r="2" spans="1:14" s="84" customFormat="1" ht="33" customHeight="1">
      <c r="A2" s="92" t="s">
        <v>6</v>
      </c>
      <c r="B2" s="98"/>
      <c r="C2" s="104" t="s">
        <v>12</v>
      </c>
      <c r="D2" s="109" t="s">
        <v>591</v>
      </c>
      <c r="E2" s="104" t="s">
        <v>13</v>
      </c>
      <c r="F2" s="114" t="s">
        <v>7</v>
      </c>
      <c r="G2" s="117"/>
      <c r="H2" s="117"/>
      <c r="I2" s="117"/>
      <c r="J2" s="117"/>
      <c r="K2" s="117"/>
      <c r="L2" s="84"/>
      <c r="M2" s="84"/>
      <c r="N2" s="84"/>
    </row>
    <row r="3" spans="1:14" s="84" customFormat="1" ht="48" customHeight="1">
      <c r="A3" s="152"/>
      <c r="B3" s="99"/>
      <c r="C3" s="105"/>
      <c r="D3" s="110"/>
      <c r="E3" s="105"/>
      <c r="F3" s="115" t="s">
        <v>92</v>
      </c>
      <c r="G3" s="118" t="s">
        <v>22</v>
      </c>
      <c r="H3" s="118" t="s">
        <v>29</v>
      </c>
      <c r="I3" s="118" t="s">
        <v>24</v>
      </c>
      <c r="J3" s="120" t="s">
        <v>33</v>
      </c>
      <c r="K3" s="121" t="s">
        <v>38</v>
      </c>
      <c r="L3" s="84"/>
      <c r="M3" s="84"/>
      <c r="N3" s="84"/>
    </row>
    <row r="4" spans="1:14" s="86" customFormat="1" ht="17.5" customHeight="1">
      <c r="A4" s="50"/>
      <c r="B4" s="45"/>
      <c r="C4" s="106" t="s">
        <v>40</v>
      </c>
      <c r="D4" s="23" t="s">
        <v>41</v>
      </c>
      <c r="E4" s="107" t="s">
        <v>44</v>
      </c>
      <c r="F4" s="23" t="s">
        <v>44</v>
      </c>
      <c r="G4" s="23" t="s">
        <v>44</v>
      </c>
      <c r="H4" s="23" t="s">
        <v>44</v>
      </c>
      <c r="I4" s="23" t="s">
        <v>44</v>
      </c>
      <c r="J4" s="23" t="s">
        <v>44</v>
      </c>
      <c r="K4" s="23" t="s">
        <v>44</v>
      </c>
    </row>
    <row r="5" spans="1:14" s="87" customFormat="1" ht="17.5" customHeight="1">
      <c r="A5" s="95">
        <v>25</v>
      </c>
      <c r="B5" s="100" t="s">
        <v>640</v>
      </c>
      <c r="C5" s="107">
        <v>14</v>
      </c>
      <c r="D5" s="23">
        <v>330</v>
      </c>
      <c r="E5" s="107">
        <v>135564</v>
      </c>
      <c r="F5" s="23">
        <v>549136</v>
      </c>
      <c r="G5" s="23" t="s">
        <v>20</v>
      </c>
      <c r="H5" s="23" t="s">
        <v>20</v>
      </c>
      <c r="I5" s="23" t="s">
        <v>20</v>
      </c>
      <c r="J5" s="23" t="s">
        <v>20</v>
      </c>
      <c r="K5" s="23" t="s">
        <v>20</v>
      </c>
    </row>
    <row r="6" spans="1:14" s="88" customFormat="1" ht="17.5" customHeight="1">
      <c r="A6" s="96" t="s">
        <v>611</v>
      </c>
      <c r="B6" s="100" t="s">
        <v>434</v>
      </c>
      <c r="C6" s="108">
        <v>12</v>
      </c>
      <c r="D6" s="111">
        <v>375</v>
      </c>
      <c r="E6" s="108">
        <v>153152</v>
      </c>
      <c r="F6" s="111">
        <v>580424</v>
      </c>
      <c r="G6" s="111" t="s">
        <v>20</v>
      </c>
      <c r="H6" s="111" t="s">
        <v>20</v>
      </c>
      <c r="I6" s="111" t="s">
        <v>20</v>
      </c>
      <c r="J6" s="111" t="s">
        <v>20</v>
      </c>
      <c r="K6" s="111" t="s">
        <v>20</v>
      </c>
      <c r="L6" s="88"/>
      <c r="M6" s="88"/>
      <c r="N6" s="88"/>
    </row>
    <row r="7" spans="1:14" s="87" customFormat="1" ht="17.5" customHeight="1">
      <c r="A7" s="96"/>
      <c r="B7" s="101" t="s">
        <v>50</v>
      </c>
      <c r="C7" s="107">
        <v>8</v>
      </c>
      <c r="D7" s="112">
        <v>46</v>
      </c>
      <c r="E7" s="113">
        <v>15690</v>
      </c>
      <c r="F7" s="23">
        <v>25853</v>
      </c>
      <c r="G7" s="23" t="s">
        <v>526</v>
      </c>
      <c r="H7" s="23" t="s">
        <v>526</v>
      </c>
      <c r="I7" s="23" t="s">
        <v>526</v>
      </c>
      <c r="J7" s="23" t="s">
        <v>526</v>
      </c>
      <c r="K7" s="23" t="s">
        <v>526</v>
      </c>
    </row>
    <row r="8" spans="1:14" s="87" customFormat="1" ht="17.5" customHeight="1">
      <c r="A8" s="96"/>
      <c r="B8" s="101" t="s">
        <v>2</v>
      </c>
      <c r="C8" s="107">
        <v>1</v>
      </c>
      <c r="D8" s="112">
        <v>13</v>
      </c>
      <c r="E8" s="148" t="s">
        <v>20</v>
      </c>
      <c r="F8" s="23" t="s">
        <v>20</v>
      </c>
      <c r="G8" s="23" t="s">
        <v>526</v>
      </c>
      <c r="H8" s="23" t="s">
        <v>526</v>
      </c>
      <c r="I8" s="23" t="s">
        <v>526</v>
      </c>
      <c r="J8" s="23" t="s">
        <v>526</v>
      </c>
      <c r="K8" s="23" t="s">
        <v>526</v>
      </c>
    </row>
    <row r="9" spans="1:14" s="87" customFormat="1" ht="17.5" customHeight="1">
      <c r="A9" s="96"/>
      <c r="B9" s="101" t="s">
        <v>52</v>
      </c>
      <c r="C9" s="107">
        <v>1</v>
      </c>
      <c r="D9" s="112">
        <v>28</v>
      </c>
      <c r="E9" s="148" t="s">
        <v>20</v>
      </c>
      <c r="F9" s="23" t="s">
        <v>20</v>
      </c>
      <c r="G9" s="23" t="s">
        <v>526</v>
      </c>
      <c r="H9" s="23" t="s">
        <v>526</v>
      </c>
      <c r="I9" s="23" t="s">
        <v>526</v>
      </c>
      <c r="J9" s="23" t="s">
        <v>526</v>
      </c>
      <c r="K9" s="23" t="s">
        <v>526</v>
      </c>
    </row>
    <row r="10" spans="1:14" s="87" customFormat="1" ht="17.5" customHeight="1">
      <c r="A10" s="96"/>
      <c r="B10" s="101" t="s">
        <v>55</v>
      </c>
      <c r="C10" s="107" t="s">
        <v>526</v>
      </c>
      <c r="D10" s="147" t="s">
        <v>526</v>
      </c>
      <c r="E10" s="148" t="s">
        <v>526</v>
      </c>
      <c r="F10" s="23" t="s">
        <v>526</v>
      </c>
      <c r="G10" s="23" t="s">
        <v>526</v>
      </c>
      <c r="H10" s="23" t="s">
        <v>526</v>
      </c>
      <c r="I10" s="23" t="s">
        <v>526</v>
      </c>
      <c r="J10" s="23" t="s">
        <v>526</v>
      </c>
      <c r="K10" s="23" t="s">
        <v>526</v>
      </c>
    </row>
    <row r="11" spans="1:14" s="87" customFormat="1" ht="17.5" customHeight="1">
      <c r="A11" s="96"/>
      <c r="B11" s="101" t="s">
        <v>67</v>
      </c>
      <c r="C11" s="107">
        <v>1</v>
      </c>
      <c r="D11" s="112">
        <v>71</v>
      </c>
      <c r="E11" s="148" t="s">
        <v>20</v>
      </c>
      <c r="F11" s="23" t="s">
        <v>20</v>
      </c>
      <c r="G11" s="23" t="s">
        <v>20</v>
      </c>
      <c r="H11" s="23" t="s">
        <v>20</v>
      </c>
      <c r="I11" s="23" t="s">
        <v>20</v>
      </c>
      <c r="J11" s="23" t="s">
        <v>20</v>
      </c>
      <c r="K11" s="23" t="s">
        <v>20</v>
      </c>
    </row>
    <row r="12" spans="1:14" s="87" customFormat="1" ht="17.5" customHeight="1">
      <c r="A12" s="96"/>
      <c r="B12" s="102" t="s">
        <v>69</v>
      </c>
      <c r="C12" s="107">
        <v>1</v>
      </c>
      <c r="D12" s="112">
        <v>217</v>
      </c>
      <c r="E12" s="148" t="s">
        <v>20</v>
      </c>
      <c r="F12" s="23" t="s">
        <v>20</v>
      </c>
      <c r="G12" s="23" t="s">
        <v>20</v>
      </c>
      <c r="H12" s="23" t="s">
        <v>20</v>
      </c>
      <c r="I12" s="23" t="s">
        <v>20</v>
      </c>
      <c r="J12" s="23" t="s">
        <v>20</v>
      </c>
      <c r="K12" s="23" t="s">
        <v>20</v>
      </c>
    </row>
    <row r="13" spans="1:14" s="87" customFormat="1" ht="17.5" customHeight="1">
      <c r="A13" s="96"/>
      <c r="B13" s="101" t="s">
        <v>587</v>
      </c>
      <c r="C13" s="107">
        <v>2</v>
      </c>
      <c r="D13" s="23">
        <v>5</v>
      </c>
      <c r="E13" s="107" t="s">
        <v>20</v>
      </c>
      <c r="F13" s="23" t="s">
        <v>20</v>
      </c>
      <c r="G13" s="23" t="s">
        <v>526</v>
      </c>
      <c r="H13" s="23" t="s">
        <v>526</v>
      </c>
      <c r="I13" s="23" t="s">
        <v>526</v>
      </c>
      <c r="J13" s="23" t="s">
        <v>526</v>
      </c>
      <c r="K13" s="23" t="s">
        <v>526</v>
      </c>
    </row>
    <row r="14" spans="1:14" ht="17.5" customHeight="1">
      <c r="A14" s="95"/>
      <c r="B14" s="103"/>
      <c r="C14" s="107"/>
      <c r="D14" s="23"/>
      <c r="E14" s="107"/>
      <c r="F14" s="23"/>
      <c r="G14" s="23"/>
      <c r="H14" s="23"/>
      <c r="I14" s="23"/>
      <c r="J14" s="23"/>
      <c r="K14" s="23"/>
      <c r="L14" s="87"/>
      <c r="M14" s="87"/>
      <c r="N14" s="87"/>
    </row>
    <row r="15" spans="1:14" ht="17.5" customHeight="1">
      <c r="A15" s="95">
        <v>26</v>
      </c>
      <c r="B15" s="100" t="s">
        <v>640</v>
      </c>
      <c r="C15" s="107">
        <v>59</v>
      </c>
      <c r="D15" s="23">
        <v>1164</v>
      </c>
      <c r="E15" s="107">
        <v>442683</v>
      </c>
      <c r="F15" s="23">
        <v>1236253</v>
      </c>
      <c r="G15" s="23">
        <v>760876</v>
      </c>
      <c r="H15" s="23">
        <v>5828</v>
      </c>
      <c r="I15" s="23">
        <v>15224</v>
      </c>
      <c r="J15" s="23">
        <v>57832</v>
      </c>
      <c r="K15" s="23">
        <v>1058</v>
      </c>
      <c r="L15" s="87"/>
      <c r="M15" s="87"/>
      <c r="N15" s="87"/>
    </row>
    <row r="16" spans="1:14" s="89" customFormat="1" ht="17.5" customHeight="1">
      <c r="A16" s="96" t="s">
        <v>612</v>
      </c>
      <c r="B16" s="100" t="s">
        <v>434</v>
      </c>
      <c r="C16" s="108">
        <v>59</v>
      </c>
      <c r="D16" s="111">
        <v>1128</v>
      </c>
      <c r="E16" s="108">
        <v>410619</v>
      </c>
      <c r="F16" s="111">
        <v>1015671</v>
      </c>
      <c r="G16" s="111">
        <v>702894</v>
      </c>
      <c r="H16" s="111">
        <v>3827</v>
      </c>
      <c r="I16" s="111">
        <v>12997</v>
      </c>
      <c r="J16" s="111">
        <v>36876</v>
      </c>
      <c r="K16" s="111">
        <v>2119</v>
      </c>
      <c r="L16" s="88"/>
      <c r="M16" s="88"/>
      <c r="N16" s="88"/>
    </row>
    <row r="17" spans="1:14" ht="17.5" customHeight="1">
      <c r="A17" s="96"/>
      <c r="B17" s="101" t="s">
        <v>50</v>
      </c>
      <c r="C17" s="107">
        <v>30</v>
      </c>
      <c r="D17" s="23">
        <v>190</v>
      </c>
      <c r="E17" s="107">
        <v>68834</v>
      </c>
      <c r="F17" s="23">
        <v>59608</v>
      </c>
      <c r="G17" s="23" t="s">
        <v>526</v>
      </c>
      <c r="H17" s="23" t="s">
        <v>526</v>
      </c>
      <c r="I17" s="23" t="s">
        <v>526</v>
      </c>
      <c r="J17" s="23" t="s">
        <v>526</v>
      </c>
      <c r="K17" s="23" t="s">
        <v>526</v>
      </c>
      <c r="L17" s="87"/>
      <c r="M17" s="87"/>
      <c r="N17" s="87"/>
    </row>
    <row r="18" spans="1:14" ht="17.5" customHeight="1">
      <c r="A18" s="96"/>
      <c r="B18" s="101" t="s">
        <v>2</v>
      </c>
      <c r="C18" s="107">
        <v>14</v>
      </c>
      <c r="D18" s="23">
        <v>212</v>
      </c>
      <c r="E18" s="107">
        <v>70535</v>
      </c>
      <c r="F18" s="23">
        <v>148565</v>
      </c>
      <c r="G18" s="23" t="s">
        <v>526</v>
      </c>
      <c r="H18" s="23" t="s">
        <v>526</v>
      </c>
      <c r="I18" s="23" t="s">
        <v>526</v>
      </c>
      <c r="J18" s="23" t="s">
        <v>526</v>
      </c>
      <c r="K18" s="23" t="s">
        <v>526</v>
      </c>
      <c r="L18" s="87"/>
      <c r="M18" s="87"/>
      <c r="N18" s="87"/>
    </row>
    <row r="19" spans="1:14" ht="17.5" customHeight="1">
      <c r="A19" s="96"/>
      <c r="B19" s="101" t="s">
        <v>52</v>
      </c>
      <c r="C19" s="107">
        <v>7</v>
      </c>
      <c r="D19" s="23">
        <v>153</v>
      </c>
      <c r="E19" s="107">
        <v>42911</v>
      </c>
      <c r="F19" s="23">
        <v>48785</v>
      </c>
      <c r="G19" s="23" t="s">
        <v>526</v>
      </c>
      <c r="H19" s="23" t="s">
        <v>526</v>
      </c>
      <c r="I19" s="23" t="s">
        <v>526</v>
      </c>
      <c r="J19" s="23" t="s">
        <v>526</v>
      </c>
      <c r="K19" s="23" t="s">
        <v>526</v>
      </c>
      <c r="L19" s="87"/>
      <c r="M19" s="87"/>
      <c r="N19" s="87"/>
    </row>
    <row r="20" spans="1:14" ht="17.5" customHeight="1">
      <c r="A20" s="96"/>
      <c r="B20" s="101" t="s">
        <v>55</v>
      </c>
      <c r="C20" s="107">
        <v>2</v>
      </c>
      <c r="D20" s="23">
        <v>63</v>
      </c>
      <c r="E20" s="107" t="s">
        <v>20</v>
      </c>
      <c r="F20" s="23" t="s">
        <v>20</v>
      </c>
      <c r="G20" s="23" t="s">
        <v>20</v>
      </c>
      <c r="H20" s="23" t="s">
        <v>20</v>
      </c>
      <c r="I20" s="23" t="s">
        <v>20</v>
      </c>
      <c r="J20" s="23" t="s">
        <v>20</v>
      </c>
      <c r="K20" s="23" t="s">
        <v>526</v>
      </c>
      <c r="L20" s="87"/>
      <c r="M20" s="87"/>
      <c r="N20" s="87"/>
    </row>
    <row r="21" spans="1:14" ht="17.5" customHeight="1">
      <c r="A21" s="96"/>
      <c r="B21" s="101" t="s">
        <v>67</v>
      </c>
      <c r="C21" s="107">
        <v>5</v>
      </c>
      <c r="D21" s="23">
        <v>287</v>
      </c>
      <c r="E21" s="107">
        <v>114391</v>
      </c>
      <c r="F21" s="23">
        <v>102238</v>
      </c>
      <c r="G21" s="23">
        <v>63874</v>
      </c>
      <c r="H21" s="23" t="s">
        <v>20</v>
      </c>
      <c r="I21" s="23">
        <v>6467</v>
      </c>
      <c r="J21" s="23" t="s">
        <v>20</v>
      </c>
      <c r="K21" s="23">
        <v>2119</v>
      </c>
      <c r="L21" s="87"/>
      <c r="M21" s="87"/>
      <c r="N21" s="87"/>
    </row>
    <row r="22" spans="1:14" ht="17.5" customHeight="1">
      <c r="A22" s="96"/>
      <c r="B22" s="102" t="s">
        <v>69</v>
      </c>
      <c r="C22" s="107">
        <v>1</v>
      </c>
      <c r="D22" s="23">
        <v>223</v>
      </c>
      <c r="E22" s="107" t="s">
        <v>20</v>
      </c>
      <c r="F22" s="23" t="s">
        <v>20</v>
      </c>
      <c r="G22" s="23" t="s">
        <v>20</v>
      </c>
      <c r="H22" s="23" t="s">
        <v>20</v>
      </c>
      <c r="I22" s="23" t="s">
        <v>20</v>
      </c>
      <c r="J22" s="23" t="s">
        <v>526</v>
      </c>
      <c r="K22" s="23" t="s">
        <v>526</v>
      </c>
      <c r="L22" s="87"/>
      <c r="M22" s="87"/>
      <c r="N22" s="87"/>
    </row>
    <row r="23" spans="1:14" ht="17.5" customHeight="1">
      <c r="A23" s="96"/>
      <c r="B23" s="101" t="s">
        <v>587</v>
      </c>
      <c r="C23" s="107">
        <v>8</v>
      </c>
      <c r="D23" s="23">
        <v>19</v>
      </c>
      <c r="E23" s="107">
        <v>4490</v>
      </c>
      <c r="F23" s="23">
        <v>8979</v>
      </c>
      <c r="G23" s="23" t="s">
        <v>526</v>
      </c>
      <c r="H23" s="23" t="s">
        <v>526</v>
      </c>
      <c r="I23" s="23" t="s">
        <v>526</v>
      </c>
      <c r="J23" s="23" t="s">
        <v>526</v>
      </c>
      <c r="K23" s="23" t="s">
        <v>526</v>
      </c>
      <c r="L23" s="87"/>
      <c r="M23" s="87"/>
      <c r="N23" s="87"/>
    </row>
    <row r="24" spans="1:14" ht="17.5" customHeight="1">
      <c r="A24" s="95"/>
      <c r="B24" s="103"/>
      <c r="C24" s="107"/>
      <c r="D24" s="23"/>
      <c r="E24" s="107"/>
      <c r="F24" s="23"/>
      <c r="G24" s="23"/>
      <c r="H24" s="23"/>
      <c r="I24" s="23"/>
      <c r="J24" s="23"/>
      <c r="K24" s="23"/>
      <c r="L24" s="87"/>
      <c r="M24" s="87"/>
      <c r="N24" s="87"/>
    </row>
    <row r="25" spans="1:14" ht="17.5" customHeight="1">
      <c r="A25" s="95">
        <v>27</v>
      </c>
      <c r="B25" s="100" t="s">
        <v>640</v>
      </c>
      <c r="C25" s="107">
        <v>10</v>
      </c>
      <c r="D25" s="23">
        <v>285</v>
      </c>
      <c r="E25" s="107">
        <v>108065</v>
      </c>
      <c r="F25" s="23">
        <v>326630</v>
      </c>
      <c r="G25" s="23" t="s">
        <v>20</v>
      </c>
      <c r="H25" s="23" t="s">
        <v>20</v>
      </c>
      <c r="I25" s="23" t="s">
        <v>20</v>
      </c>
      <c r="J25" s="23" t="s">
        <v>20</v>
      </c>
      <c r="K25" s="23" t="s">
        <v>20</v>
      </c>
      <c r="L25" s="87"/>
      <c r="M25" s="87"/>
      <c r="N25" s="87"/>
    </row>
    <row r="26" spans="1:14" s="89" customFormat="1" ht="17.5" customHeight="1">
      <c r="A26" s="94" t="s">
        <v>613</v>
      </c>
      <c r="B26" s="100" t="s">
        <v>434</v>
      </c>
      <c r="C26" s="108">
        <v>11</v>
      </c>
      <c r="D26" s="111">
        <v>344</v>
      </c>
      <c r="E26" s="108">
        <v>138528</v>
      </c>
      <c r="F26" s="111">
        <v>302926</v>
      </c>
      <c r="G26" s="111">
        <v>160458</v>
      </c>
      <c r="H26" s="111">
        <v>1110</v>
      </c>
      <c r="I26" s="111">
        <v>4840</v>
      </c>
      <c r="J26" s="111">
        <v>84109</v>
      </c>
      <c r="K26" s="111">
        <v>1544</v>
      </c>
      <c r="L26" s="88"/>
      <c r="M26" s="88"/>
      <c r="N26" s="88"/>
    </row>
    <row r="27" spans="1:14" ht="17.5" customHeight="1">
      <c r="A27" s="94"/>
      <c r="B27" s="101" t="s">
        <v>50</v>
      </c>
      <c r="C27" s="107">
        <v>4</v>
      </c>
      <c r="D27" s="23">
        <v>25</v>
      </c>
      <c r="E27" s="107">
        <v>6573</v>
      </c>
      <c r="F27" s="23">
        <v>16650</v>
      </c>
      <c r="G27" s="23" t="s">
        <v>526</v>
      </c>
      <c r="H27" s="23" t="s">
        <v>526</v>
      </c>
      <c r="I27" s="23" t="s">
        <v>526</v>
      </c>
      <c r="J27" s="23" t="s">
        <v>526</v>
      </c>
      <c r="K27" s="23" t="s">
        <v>526</v>
      </c>
      <c r="L27" s="87"/>
      <c r="M27" s="87"/>
      <c r="N27" s="87"/>
    </row>
    <row r="28" spans="1:14" ht="17.5" customHeight="1">
      <c r="A28" s="94"/>
      <c r="B28" s="101" t="s">
        <v>2</v>
      </c>
      <c r="C28" s="107">
        <v>3</v>
      </c>
      <c r="D28" s="23">
        <v>47</v>
      </c>
      <c r="E28" s="107">
        <v>15107</v>
      </c>
      <c r="F28" s="23">
        <v>20034</v>
      </c>
      <c r="G28" s="23" t="s">
        <v>526</v>
      </c>
      <c r="H28" s="23" t="s">
        <v>526</v>
      </c>
      <c r="I28" s="23" t="s">
        <v>526</v>
      </c>
      <c r="J28" s="23" t="s">
        <v>526</v>
      </c>
      <c r="K28" s="23" t="s">
        <v>526</v>
      </c>
      <c r="L28" s="87"/>
      <c r="M28" s="87"/>
      <c r="N28" s="87"/>
    </row>
    <row r="29" spans="1:14" ht="17.5" customHeight="1">
      <c r="A29" s="94"/>
      <c r="B29" s="101" t="s">
        <v>52</v>
      </c>
      <c r="C29" s="107" t="s">
        <v>526</v>
      </c>
      <c r="D29" s="23" t="s">
        <v>526</v>
      </c>
      <c r="E29" s="107" t="s">
        <v>526</v>
      </c>
      <c r="F29" s="23" t="s">
        <v>526</v>
      </c>
      <c r="G29" s="23" t="s">
        <v>526</v>
      </c>
      <c r="H29" s="23" t="s">
        <v>526</v>
      </c>
      <c r="I29" s="23" t="s">
        <v>526</v>
      </c>
      <c r="J29" s="23" t="s">
        <v>526</v>
      </c>
      <c r="K29" s="23" t="s">
        <v>526</v>
      </c>
      <c r="L29" s="87"/>
      <c r="M29" s="87"/>
      <c r="N29" s="87"/>
    </row>
    <row r="30" spans="1:14" ht="17.5" customHeight="1">
      <c r="A30" s="94"/>
      <c r="B30" s="101" t="s">
        <v>55</v>
      </c>
      <c r="C30" s="107">
        <v>2</v>
      </c>
      <c r="D30" s="23">
        <v>68</v>
      </c>
      <c r="E30" s="107" t="s">
        <v>20</v>
      </c>
      <c r="F30" s="23" t="s">
        <v>20</v>
      </c>
      <c r="G30" s="23" t="s">
        <v>20</v>
      </c>
      <c r="H30" s="23" t="s">
        <v>20</v>
      </c>
      <c r="I30" s="23" t="s">
        <v>20</v>
      </c>
      <c r="J30" s="23" t="s">
        <v>20</v>
      </c>
      <c r="K30" s="23" t="s">
        <v>20</v>
      </c>
      <c r="L30" s="87"/>
      <c r="M30" s="87"/>
      <c r="N30" s="87"/>
    </row>
    <row r="31" spans="1:14" ht="17.5" customHeight="1">
      <c r="A31" s="94"/>
      <c r="B31" s="101" t="s">
        <v>67</v>
      </c>
      <c r="C31" s="107">
        <v>1</v>
      </c>
      <c r="D31" s="23">
        <v>63</v>
      </c>
      <c r="E31" s="107" t="s">
        <v>20</v>
      </c>
      <c r="F31" s="23" t="s">
        <v>20</v>
      </c>
      <c r="G31" s="23" t="s">
        <v>20</v>
      </c>
      <c r="H31" s="23" t="s">
        <v>20</v>
      </c>
      <c r="I31" s="23" t="s">
        <v>20</v>
      </c>
      <c r="J31" s="23" t="s">
        <v>526</v>
      </c>
      <c r="K31" s="23" t="s">
        <v>20</v>
      </c>
      <c r="L31" s="87"/>
      <c r="M31" s="87"/>
      <c r="N31" s="87"/>
    </row>
    <row r="32" spans="1:14" ht="17.5" customHeight="1">
      <c r="A32" s="94"/>
      <c r="B32" s="102" t="s">
        <v>69</v>
      </c>
      <c r="C32" s="107">
        <v>1</v>
      </c>
      <c r="D32" s="23">
        <v>141</v>
      </c>
      <c r="E32" s="107" t="s">
        <v>20</v>
      </c>
      <c r="F32" s="23" t="s">
        <v>20</v>
      </c>
      <c r="G32" s="23" t="s">
        <v>20</v>
      </c>
      <c r="H32" s="23" t="s">
        <v>20</v>
      </c>
      <c r="I32" s="23" t="s">
        <v>20</v>
      </c>
      <c r="J32" s="23" t="s">
        <v>20</v>
      </c>
      <c r="K32" s="23" t="s">
        <v>20</v>
      </c>
      <c r="L32" s="87"/>
      <c r="M32" s="87"/>
      <c r="N32" s="87"/>
    </row>
    <row r="33" spans="1:14" ht="17.5" customHeight="1">
      <c r="A33" s="94"/>
      <c r="B33" s="101" t="s">
        <v>587</v>
      </c>
      <c r="C33" s="107">
        <v>2</v>
      </c>
      <c r="D33" s="23">
        <v>3</v>
      </c>
      <c r="E33" s="107" t="s">
        <v>20</v>
      </c>
      <c r="F33" s="23" t="s">
        <v>20</v>
      </c>
      <c r="G33" s="23" t="s">
        <v>526</v>
      </c>
      <c r="H33" s="23" t="s">
        <v>526</v>
      </c>
      <c r="I33" s="23" t="s">
        <v>526</v>
      </c>
      <c r="J33" s="23" t="s">
        <v>526</v>
      </c>
      <c r="K33" s="23" t="s">
        <v>526</v>
      </c>
      <c r="L33" s="87"/>
      <c r="M33" s="87"/>
      <c r="N33" s="87"/>
    </row>
    <row r="34" spans="1:14" ht="17.5" customHeight="1">
      <c r="A34" s="95"/>
      <c r="B34" s="103"/>
      <c r="C34" s="107"/>
      <c r="D34" s="23"/>
      <c r="E34" s="107"/>
      <c r="F34" s="23"/>
      <c r="G34" s="23"/>
      <c r="H34" s="23"/>
      <c r="I34" s="23"/>
      <c r="J34" s="23"/>
      <c r="K34" s="23"/>
      <c r="L34" s="87"/>
      <c r="M34" s="87"/>
      <c r="N34" s="87"/>
    </row>
    <row r="35" spans="1:14" ht="17.5" customHeight="1">
      <c r="A35" s="95">
        <v>28</v>
      </c>
      <c r="B35" s="100" t="s">
        <v>640</v>
      </c>
      <c r="C35" s="107">
        <v>3</v>
      </c>
      <c r="D35" s="23">
        <v>20</v>
      </c>
      <c r="E35" s="107">
        <v>6899</v>
      </c>
      <c r="F35" s="23">
        <v>6326</v>
      </c>
      <c r="G35" s="23" t="s">
        <v>526</v>
      </c>
      <c r="H35" s="23" t="s">
        <v>526</v>
      </c>
      <c r="I35" s="23" t="s">
        <v>526</v>
      </c>
      <c r="J35" s="23" t="s">
        <v>526</v>
      </c>
      <c r="K35" s="23" t="s">
        <v>526</v>
      </c>
      <c r="L35" s="87"/>
      <c r="M35" s="87"/>
      <c r="N35" s="87"/>
    </row>
    <row r="36" spans="1:14" s="89" customFormat="1" ht="17.5" customHeight="1">
      <c r="A36" s="154" t="s">
        <v>35</v>
      </c>
      <c r="B36" s="100" t="s">
        <v>434</v>
      </c>
      <c r="C36" s="108">
        <v>3</v>
      </c>
      <c r="D36" s="111">
        <v>46</v>
      </c>
      <c r="E36" s="108">
        <v>19122</v>
      </c>
      <c r="F36" s="111">
        <v>43837</v>
      </c>
      <c r="G36" s="111" t="s">
        <v>526</v>
      </c>
      <c r="H36" s="111" t="s">
        <v>526</v>
      </c>
      <c r="I36" s="111" t="s">
        <v>526</v>
      </c>
      <c r="J36" s="111" t="s">
        <v>526</v>
      </c>
      <c r="K36" s="111" t="s">
        <v>526</v>
      </c>
      <c r="L36" s="88"/>
      <c r="M36" s="88"/>
      <c r="N36" s="88"/>
    </row>
    <row r="37" spans="1:14" ht="17.5" customHeight="1">
      <c r="A37" s="154"/>
      <c r="B37" s="101" t="s">
        <v>50</v>
      </c>
      <c r="C37" s="107">
        <v>1</v>
      </c>
      <c r="D37" s="23">
        <v>8</v>
      </c>
      <c r="E37" s="107" t="s">
        <v>20</v>
      </c>
      <c r="F37" s="23" t="s">
        <v>20</v>
      </c>
      <c r="G37" s="23" t="s">
        <v>526</v>
      </c>
      <c r="H37" s="23" t="s">
        <v>526</v>
      </c>
      <c r="I37" s="23" t="s">
        <v>526</v>
      </c>
      <c r="J37" s="23" t="s">
        <v>526</v>
      </c>
      <c r="K37" s="23" t="s">
        <v>526</v>
      </c>
      <c r="L37" s="87"/>
      <c r="M37" s="87"/>
      <c r="N37" s="87"/>
    </row>
    <row r="38" spans="1:14" ht="17.5" customHeight="1">
      <c r="A38" s="154"/>
      <c r="B38" s="101" t="s">
        <v>2</v>
      </c>
      <c r="C38" s="107">
        <v>1</v>
      </c>
      <c r="D38" s="23">
        <v>17</v>
      </c>
      <c r="E38" s="107" t="s">
        <v>20</v>
      </c>
      <c r="F38" s="23" t="s">
        <v>20</v>
      </c>
      <c r="G38" s="23" t="s">
        <v>526</v>
      </c>
      <c r="H38" s="23" t="s">
        <v>526</v>
      </c>
      <c r="I38" s="23" t="s">
        <v>526</v>
      </c>
      <c r="J38" s="23" t="s">
        <v>526</v>
      </c>
      <c r="K38" s="23" t="s">
        <v>526</v>
      </c>
      <c r="L38" s="87"/>
      <c r="M38" s="87"/>
      <c r="N38" s="87"/>
    </row>
    <row r="39" spans="1:14" ht="17.5" customHeight="1">
      <c r="A39" s="154"/>
      <c r="B39" s="101" t="s">
        <v>52</v>
      </c>
      <c r="C39" s="107">
        <v>1</v>
      </c>
      <c r="D39" s="23">
        <v>21</v>
      </c>
      <c r="E39" s="107" t="s">
        <v>20</v>
      </c>
      <c r="F39" s="23" t="s">
        <v>20</v>
      </c>
      <c r="G39" s="23" t="s">
        <v>526</v>
      </c>
      <c r="H39" s="23" t="s">
        <v>526</v>
      </c>
      <c r="I39" s="23" t="s">
        <v>526</v>
      </c>
      <c r="J39" s="23" t="s">
        <v>526</v>
      </c>
      <c r="K39" s="23" t="s">
        <v>526</v>
      </c>
      <c r="L39" s="87"/>
      <c r="M39" s="87"/>
      <c r="N39" s="87"/>
    </row>
    <row r="40" spans="1:14" ht="17.5" customHeight="1">
      <c r="A40" s="154"/>
      <c r="B40" s="101" t="s">
        <v>55</v>
      </c>
      <c r="C40" s="107" t="s">
        <v>526</v>
      </c>
      <c r="D40" s="23" t="s">
        <v>526</v>
      </c>
      <c r="E40" s="107" t="s">
        <v>526</v>
      </c>
      <c r="F40" s="23" t="s">
        <v>526</v>
      </c>
      <c r="G40" s="23" t="s">
        <v>526</v>
      </c>
      <c r="H40" s="23" t="s">
        <v>526</v>
      </c>
      <c r="I40" s="23" t="s">
        <v>526</v>
      </c>
      <c r="J40" s="23" t="s">
        <v>526</v>
      </c>
      <c r="K40" s="23" t="s">
        <v>526</v>
      </c>
      <c r="L40" s="87"/>
      <c r="M40" s="87"/>
      <c r="N40" s="87"/>
    </row>
    <row r="41" spans="1:14" ht="17.5" customHeight="1">
      <c r="A41" s="154"/>
      <c r="B41" s="101" t="s">
        <v>67</v>
      </c>
      <c r="C41" s="107" t="s">
        <v>526</v>
      </c>
      <c r="D41" s="23" t="s">
        <v>526</v>
      </c>
      <c r="E41" s="107" t="s">
        <v>526</v>
      </c>
      <c r="F41" s="23" t="s">
        <v>526</v>
      </c>
      <c r="G41" s="23" t="s">
        <v>526</v>
      </c>
      <c r="H41" s="23" t="s">
        <v>526</v>
      </c>
      <c r="I41" s="23" t="s">
        <v>526</v>
      </c>
      <c r="J41" s="23" t="s">
        <v>526</v>
      </c>
      <c r="K41" s="23" t="s">
        <v>526</v>
      </c>
      <c r="L41" s="87"/>
      <c r="M41" s="87"/>
      <c r="N41" s="87"/>
    </row>
    <row r="42" spans="1:14" ht="17.5" customHeight="1">
      <c r="A42" s="154"/>
      <c r="B42" s="102" t="s">
        <v>69</v>
      </c>
      <c r="C42" s="107" t="s">
        <v>526</v>
      </c>
      <c r="D42" s="50" t="s">
        <v>526</v>
      </c>
      <c r="E42" s="50" t="s">
        <v>526</v>
      </c>
      <c r="F42" s="50" t="s">
        <v>526</v>
      </c>
      <c r="G42" s="23" t="s">
        <v>526</v>
      </c>
      <c r="H42" s="23" t="s">
        <v>526</v>
      </c>
      <c r="I42" s="23" t="s">
        <v>526</v>
      </c>
      <c r="J42" s="23" t="s">
        <v>526</v>
      </c>
      <c r="K42" s="23" t="s">
        <v>526</v>
      </c>
      <c r="L42" s="87"/>
      <c r="M42" s="87"/>
      <c r="N42" s="87"/>
    </row>
    <row r="43" spans="1:14" ht="17.5" customHeight="1">
      <c r="A43" s="154"/>
      <c r="B43" s="101" t="s">
        <v>587</v>
      </c>
      <c r="C43" s="107" t="s">
        <v>526</v>
      </c>
      <c r="D43" s="50" t="s">
        <v>526</v>
      </c>
      <c r="E43" s="50" t="s">
        <v>526</v>
      </c>
      <c r="F43" s="50" t="s">
        <v>526</v>
      </c>
      <c r="G43" s="23" t="s">
        <v>526</v>
      </c>
      <c r="H43" s="23" t="s">
        <v>526</v>
      </c>
      <c r="I43" s="23" t="s">
        <v>526</v>
      </c>
      <c r="J43" s="23" t="s">
        <v>526</v>
      </c>
      <c r="K43" s="23" t="s">
        <v>526</v>
      </c>
      <c r="L43" s="87"/>
      <c r="M43" s="87"/>
      <c r="N43" s="87"/>
    </row>
    <row r="44" spans="1:14" s="9" customFormat="1" ht="16.5" customHeight="1">
      <c r="A44" s="18" t="s">
        <v>341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4" s="9" customFormat="1" ht="16.5" customHeight="1">
      <c r="A45" s="18" t="s">
        <v>656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52"/>
    </row>
    <row r="46" spans="1:14" s="9" customFormat="1" ht="16.5" customHeight="1">
      <c r="A46" s="18" t="s">
        <v>538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52"/>
    </row>
  </sheetData>
  <mergeCells count="12">
    <mergeCell ref="F2:K2"/>
    <mergeCell ref="A44:K44"/>
    <mergeCell ref="A45:K45"/>
    <mergeCell ref="A46:K46"/>
    <mergeCell ref="A2:B3"/>
    <mergeCell ref="C2:C3"/>
    <mergeCell ref="D2:D3"/>
    <mergeCell ref="E2:E3"/>
    <mergeCell ref="A6:A13"/>
    <mergeCell ref="A16:A23"/>
    <mergeCell ref="A26:A33"/>
    <mergeCell ref="A36:A43"/>
  </mergeCells>
  <phoneticPr fontId="21"/>
  <pageMargins left="0.47244094488188981" right="0.47244094488188976" top="0.74803149606299213" bottom="0.55118110236220463" header="0.31496062992125984" footer="0.31496062992125984"/>
  <pageSetup paperSize="9" scale="84" firstPageNumber="21" fitToWidth="1" fitToHeight="1" orientation="portrait" usePrinterDefaults="1" useFirstPageNumber="1" r:id="rId1"/>
  <headerFooter alignWithMargins="0"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O45"/>
  <sheetViews>
    <sheetView view="pageBreakPreview" zoomScaleNormal="80" zoomScaleSheetLayoutView="100" workbookViewId="0">
      <selection activeCell="E26" sqref="E26"/>
    </sheetView>
  </sheetViews>
  <sheetFormatPr defaultRowHeight="16.5" customHeight="1"/>
  <cols>
    <col min="1" max="10" width="10.08203125" style="9" customWidth="1"/>
    <col min="11" max="11" width="3.08203125" style="84" customWidth="1"/>
    <col min="12" max="256" width="9" style="9" customWidth="1"/>
    <col min="257" max="257" width="7.375" style="9" customWidth="1"/>
    <col min="258" max="259" width="10.25" style="9" customWidth="1"/>
    <col min="260" max="260" width="9.25" style="9" customWidth="1"/>
    <col min="261" max="261" width="7.375" style="9" customWidth="1"/>
    <col min="262" max="262" width="5.375" style="9" customWidth="1"/>
    <col min="263" max="263" width="10.25" style="9" customWidth="1"/>
    <col min="264" max="264" width="7.375" style="9" customWidth="1"/>
    <col min="265" max="265" width="10.25" style="9" customWidth="1"/>
    <col min="266" max="266" width="8.25" style="9" customWidth="1"/>
    <col min="267" max="267" width="2.75" style="9" customWidth="1"/>
    <col min="268" max="512" width="9" style="9" customWidth="1"/>
    <col min="513" max="513" width="7.375" style="9" customWidth="1"/>
    <col min="514" max="515" width="10.25" style="9" customWidth="1"/>
    <col min="516" max="516" width="9.25" style="9" customWidth="1"/>
    <col min="517" max="517" width="7.375" style="9" customWidth="1"/>
    <col min="518" max="518" width="5.375" style="9" customWidth="1"/>
    <col min="519" max="519" width="10.25" style="9" customWidth="1"/>
    <col min="520" max="520" width="7.375" style="9" customWidth="1"/>
    <col min="521" max="521" width="10.25" style="9" customWidth="1"/>
    <col min="522" max="522" width="8.25" style="9" customWidth="1"/>
    <col min="523" max="523" width="2.75" style="9" customWidth="1"/>
    <col min="524" max="768" width="9" style="9" customWidth="1"/>
    <col min="769" max="769" width="7.375" style="9" customWidth="1"/>
    <col min="770" max="771" width="10.25" style="9" customWidth="1"/>
    <col min="772" max="772" width="9.25" style="9" customWidth="1"/>
    <col min="773" max="773" width="7.375" style="9" customWidth="1"/>
    <col min="774" max="774" width="5.375" style="9" customWidth="1"/>
    <col min="775" max="775" width="10.25" style="9" customWidth="1"/>
    <col min="776" max="776" width="7.375" style="9" customWidth="1"/>
    <col min="777" max="777" width="10.25" style="9" customWidth="1"/>
    <col min="778" max="778" width="8.25" style="9" customWidth="1"/>
    <col min="779" max="779" width="2.75" style="9" customWidth="1"/>
    <col min="780" max="1024" width="9" style="9" customWidth="1"/>
    <col min="1025" max="1025" width="7.375" style="9" customWidth="1"/>
    <col min="1026" max="1027" width="10.25" style="9" customWidth="1"/>
    <col min="1028" max="1028" width="9.25" style="9" customWidth="1"/>
    <col min="1029" max="1029" width="7.375" style="9" customWidth="1"/>
    <col min="1030" max="1030" width="5.375" style="9" customWidth="1"/>
    <col min="1031" max="1031" width="10.25" style="9" customWidth="1"/>
    <col min="1032" max="1032" width="7.375" style="9" customWidth="1"/>
    <col min="1033" max="1033" width="10.25" style="9" customWidth="1"/>
    <col min="1034" max="1034" width="8.25" style="9" customWidth="1"/>
    <col min="1035" max="1035" width="2.75" style="9" customWidth="1"/>
    <col min="1036" max="1280" width="9" style="9" customWidth="1"/>
    <col min="1281" max="1281" width="7.375" style="9" customWidth="1"/>
    <col min="1282" max="1283" width="10.25" style="9" customWidth="1"/>
    <col min="1284" max="1284" width="9.25" style="9" customWidth="1"/>
    <col min="1285" max="1285" width="7.375" style="9" customWidth="1"/>
    <col min="1286" max="1286" width="5.375" style="9" customWidth="1"/>
    <col min="1287" max="1287" width="10.25" style="9" customWidth="1"/>
    <col min="1288" max="1288" width="7.375" style="9" customWidth="1"/>
    <col min="1289" max="1289" width="10.25" style="9" customWidth="1"/>
    <col min="1290" max="1290" width="8.25" style="9" customWidth="1"/>
    <col min="1291" max="1291" width="2.75" style="9" customWidth="1"/>
    <col min="1292" max="1536" width="9" style="9" customWidth="1"/>
    <col min="1537" max="1537" width="7.375" style="9" customWidth="1"/>
    <col min="1538" max="1539" width="10.25" style="9" customWidth="1"/>
    <col min="1540" max="1540" width="9.25" style="9" customWidth="1"/>
    <col min="1541" max="1541" width="7.375" style="9" customWidth="1"/>
    <col min="1542" max="1542" width="5.375" style="9" customWidth="1"/>
    <col min="1543" max="1543" width="10.25" style="9" customWidth="1"/>
    <col min="1544" max="1544" width="7.375" style="9" customWidth="1"/>
    <col min="1545" max="1545" width="10.25" style="9" customWidth="1"/>
    <col min="1546" max="1546" width="8.25" style="9" customWidth="1"/>
    <col min="1547" max="1547" width="2.75" style="9" customWidth="1"/>
    <col min="1548" max="1792" width="9" style="9" customWidth="1"/>
    <col min="1793" max="1793" width="7.375" style="9" customWidth="1"/>
    <col min="1794" max="1795" width="10.25" style="9" customWidth="1"/>
    <col min="1796" max="1796" width="9.25" style="9" customWidth="1"/>
    <col min="1797" max="1797" width="7.375" style="9" customWidth="1"/>
    <col min="1798" max="1798" width="5.375" style="9" customWidth="1"/>
    <col min="1799" max="1799" width="10.25" style="9" customWidth="1"/>
    <col min="1800" max="1800" width="7.375" style="9" customWidth="1"/>
    <col min="1801" max="1801" width="10.25" style="9" customWidth="1"/>
    <col min="1802" max="1802" width="8.25" style="9" customWidth="1"/>
    <col min="1803" max="1803" width="2.75" style="9" customWidth="1"/>
    <col min="1804" max="2048" width="9" style="9" customWidth="1"/>
    <col min="2049" max="2049" width="7.375" style="9" customWidth="1"/>
    <col min="2050" max="2051" width="10.25" style="9" customWidth="1"/>
    <col min="2052" max="2052" width="9.25" style="9" customWidth="1"/>
    <col min="2053" max="2053" width="7.375" style="9" customWidth="1"/>
    <col min="2054" max="2054" width="5.375" style="9" customWidth="1"/>
    <col min="2055" max="2055" width="10.25" style="9" customWidth="1"/>
    <col min="2056" max="2056" width="7.375" style="9" customWidth="1"/>
    <col min="2057" max="2057" width="10.25" style="9" customWidth="1"/>
    <col min="2058" max="2058" width="8.25" style="9" customWidth="1"/>
    <col min="2059" max="2059" width="2.75" style="9" customWidth="1"/>
    <col min="2060" max="2304" width="9" style="9" customWidth="1"/>
    <col min="2305" max="2305" width="7.375" style="9" customWidth="1"/>
    <col min="2306" max="2307" width="10.25" style="9" customWidth="1"/>
    <col min="2308" max="2308" width="9.25" style="9" customWidth="1"/>
    <col min="2309" max="2309" width="7.375" style="9" customWidth="1"/>
    <col min="2310" max="2310" width="5.375" style="9" customWidth="1"/>
    <col min="2311" max="2311" width="10.25" style="9" customWidth="1"/>
    <col min="2312" max="2312" width="7.375" style="9" customWidth="1"/>
    <col min="2313" max="2313" width="10.25" style="9" customWidth="1"/>
    <col min="2314" max="2314" width="8.25" style="9" customWidth="1"/>
    <col min="2315" max="2315" width="2.75" style="9" customWidth="1"/>
    <col min="2316" max="2560" width="9" style="9" customWidth="1"/>
    <col min="2561" max="2561" width="7.375" style="9" customWidth="1"/>
    <col min="2562" max="2563" width="10.25" style="9" customWidth="1"/>
    <col min="2564" max="2564" width="9.25" style="9" customWidth="1"/>
    <col min="2565" max="2565" width="7.375" style="9" customWidth="1"/>
    <col min="2566" max="2566" width="5.375" style="9" customWidth="1"/>
    <col min="2567" max="2567" width="10.25" style="9" customWidth="1"/>
    <col min="2568" max="2568" width="7.375" style="9" customWidth="1"/>
    <col min="2569" max="2569" width="10.25" style="9" customWidth="1"/>
    <col min="2570" max="2570" width="8.25" style="9" customWidth="1"/>
    <col min="2571" max="2571" width="2.75" style="9" customWidth="1"/>
    <col min="2572" max="2816" width="9" style="9" customWidth="1"/>
    <col min="2817" max="2817" width="7.375" style="9" customWidth="1"/>
    <col min="2818" max="2819" width="10.25" style="9" customWidth="1"/>
    <col min="2820" max="2820" width="9.25" style="9" customWidth="1"/>
    <col min="2821" max="2821" width="7.375" style="9" customWidth="1"/>
    <col min="2822" max="2822" width="5.375" style="9" customWidth="1"/>
    <col min="2823" max="2823" width="10.25" style="9" customWidth="1"/>
    <col min="2824" max="2824" width="7.375" style="9" customWidth="1"/>
    <col min="2825" max="2825" width="10.25" style="9" customWidth="1"/>
    <col min="2826" max="2826" width="8.25" style="9" customWidth="1"/>
    <col min="2827" max="2827" width="2.75" style="9" customWidth="1"/>
    <col min="2828" max="3072" width="9" style="9" customWidth="1"/>
    <col min="3073" max="3073" width="7.375" style="9" customWidth="1"/>
    <col min="3074" max="3075" width="10.25" style="9" customWidth="1"/>
    <col min="3076" max="3076" width="9.25" style="9" customWidth="1"/>
    <col min="3077" max="3077" width="7.375" style="9" customWidth="1"/>
    <col min="3078" max="3078" width="5.375" style="9" customWidth="1"/>
    <col min="3079" max="3079" width="10.25" style="9" customWidth="1"/>
    <col min="3080" max="3080" width="7.375" style="9" customWidth="1"/>
    <col min="3081" max="3081" width="10.25" style="9" customWidth="1"/>
    <col min="3082" max="3082" width="8.25" style="9" customWidth="1"/>
    <col min="3083" max="3083" width="2.75" style="9" customWidth="1"/>
    <col min="3084" max="3328" width="9" style="9" customWidth="1"/>
    <col min="3329" max="3329" width="7.375" style="9" customWidth="1"/>
    <col min="3330" max="3331" width="10.25" style="9" customWidth="1"/>
    <col min="3332" max="3332" width="9.25" style="9" customWidth="1"/>
    <col min="3333" max="3333" width="7.375" style="9" customWidth="1"/>
    <col min="3334" max="3334" width="5.375" style="9" customWidth="1"/>
    <col min="3335" max="3335" width="10.25" style="9" customWidth="1"/>
    <col min="3336" max="3336" width="7.375" style="9" customWidth="1"/>
    <col min="3337" max="3337" width="10.25" style="9" customWidth="1"/>
    <col min="3338" max="3338" width="8.25" style="9" customWidth="1"/>
    <col min="3339" max="3339" width="2.75" style="9" customWidth="1"/>
    <col min="3340" max="3584" width="9" style="9" customWidth="1"/>
    <col min="3585" max="3585" width="7.375" style="9" customWidth="1"/>
    <col min="3586" max="3587" width="10.25" style="9" customWidth="1"/>
    <col min="3588" max="3588" width="9.25" style="9" customWidth="1"/>
    <col min="3589" max="3589" width="7.375" style="9" customWidth="1"/>
    <col min="3590" max="3590" width="5.375" style="9" customWidth="1"/>
    <col min="3591" max="3591" width="10.25" style="9" customWidth="1"/>
    <col min="3592" max="3592" width="7.375" style="9" customWidth="1"/>
    <col min="3593" max="3593" width="10.25" style="9" customWidth="1"/>
    <col min="3594" max="3594" width="8.25" style="9" customWidth="1"/>
    <col min="3595" max="3595" width="2.75" style="9" customWidth="1"/>
    <col min="3596" max="3840" width="9" style="9" customWidth="1"/>
    <col min="3841" max="3841" width="7.375" style="9" customWidth="1"/>
    <col min="3842" max="3843" width="10.25" style="9" customWidth="1"/>
    <col min="3844" max="3844" width="9.25" style="9" customWidth="1"/>
    <col min="3845" max="3845" width="7.375" style="9" customWidth="1"/>
    <col min="3846" max="3846" width="5.375" style="9" customWidth="1"/>
    <col min="3847" max="3847" width="10.25" style="9" customWidth="1"/>
    <col min="3848" max="3848" width="7.375" style="9" customWidth="1"/>
    <col min="3849" max="3849" width="10.25" style="9" customWidth="1"/>
    <col min="3850" max="3850" width="8.25" style="9" customWidth="1"/>
    <col min="3851" max="3851" width="2.75" style="9" customWidth="1"/>
    <col min="3852" max="4096" width="9" style="9" customWidth="1"/>
    <col min="4097" max="4097" width="7.375" style="9" customWidth="1"/>
    <col min="4098" max="4099" width="10.25" style="9" customWidth="1"/>
    <col min="4100" max="4100" width="9.25" style="9" customWidth="1"/>
    <col min="4101" max="4101" width="7.375" style="9" customWidth="1"/>
    <col min="4102" max="4102" width="5.375" style="9" customWidth="1"/>
    <col min="4103" max="4103" width="10.25" style="9" customWidth="1"/>
    <col min="4104" max="4104" width="7.375" style="9" customWidth="1"/>
    <col min="4105" max="4105" width="10.25" style="9" customWidth="1"/>
    <col min="4106" max="4106" width="8.25" style="9" customWidth="1"/>
    <col min="4107" max="4107" width="2.75" style="9" customWidth="1"/>
    <col min="4108" max="4352" width="9" style="9" customWidth="1"/>
    <col min="4353" max="4353" width="7.375" style="9" customWidth="1"/>
    <col min="4354" max="4355" width="10.25" style="9" customWidth="1"/>
    <col min="4356" max="4356" width="9.25" style="9" customWidth="1"/>
    <col min="4357" max="4357" width="7.375" style="9" customWidth="1"/>
    <col min="4358" max="4358" width="5.375" style="9" customWidth="1"/>
    <col min="4359" max="4359" width="10.25" style="9" customWidth="1"/>
    <col min="4360" max="4360" width="7.375" style="9" customWidth="1"/>
    <col min="4361" max="4361" width="10.25" style="9" customWidth="1"/>
    <col min="4362" max="4362" width="8.25" style="9" customWidth="1"/>
    <col min="4363" max="4363" width="2.75" style="9" customWidth="1"/>
    <col min="4364" max="4608" width="9" style="9" customWidth="1"/>
    <col min="4609" max="4609" width="7.375" style="9" customWidth="1"/>
    <col min="4610" max="4611" width="10.25" style="9" customWidth="1"/>
    <col min="4612" max="4612" width="9.25" style="9" customWidth="1"/>
    <col min="4613" max="4613" width="7.375" style="9" customWidth="1"/>
    <col min="4614" max="4614" width="5.375" style="9" customWidth="1"/>
    <col min="4615" max="4615" width="10.25" style="9" customWidth="1"/>
    <col min="4616" max="4616" width="7.375" style="9" customWidth="1"/>
    <col min="4617" max="4617" width="10.25" style="9" customWidth="1"/>
    <col min="4618" max="4618" width="8.25" style="9" customWidth="1"/>
    <col min="4619" max="4619" width="2.75" style="9" customWidth="1"/>
    <col min="4620" max="4864" width="9" style="9" customWidth="1"/>
    <col min="4865" max="4865" width="7.375" style="9" customWidth="1"/>
    <col min="4866" max="4867" width="10.25" style="9" customWidth="1"/>
    <col min="4868" max="4868" width="9.25" style="9" customWidth="1"/>
    <col min="4869" max="4869" width="7.375" style="9" customWidth="1"/>
    <col min="4870" max="4870" width="5.375" style="9" customWidth="1"/>
    <col min="4871" max="4871" width="10.25" style="9" customWidth="1"/>
    <col min="4872" max="4872" width="7.375" style="9" customWidth="1"/>
    <col min="4873" max="4873" width="10.25" style="9" customWidth="1"/>
    <col min="4874" max="4874" width="8.25" style="9" customWidth="1"/>
    <col min="4875" max="4875" width="2.75" style="9" customWidth="1"/>
    <col min="4876" max="5120" width="9" style="9" customWidth="1"/>
    <col min="5121" max="5121" width="7.375" style="9" customWidth="1"/>
    <col min="5122" max="5123" width="10.25" style="9" customWidth="1"/>
    <col min="5124" max="5124" width="9.25" style="9" customWidth="1"/>
    <col min="5125" max="5125" width="7.375" style="9" customWidth="1"/>
    <col min="5126" max="5126" width="5.375" style="9" customWidth="1"/>
    <col min="5127" max="5127" width="10.25" style="9" customWidth="1"/>
    <col min="5128" max="5128" width="7.375" style="9" customWidth="1"/>
    <col min="5129" max="5129" width="10.25" style="9" customWidth="1"/>
    <col min="5130" max="5130" width="8.25" style="9" customWidth="1"/>
    <col min="5131" max="5131" width="2.75" style="9" customWidth="1"/>
    <col min="5132" max="5376" width="9" style="9" customWidth="1"/>
    <col min="5377" max="5377" width="7.375" style="9" customWidth="1"/>
    <col min="5378" max="5379" width="10.25" style="9" customWidth="1"/>
    <col min="5380" max="5380" width="9.25" style="9" customWidth="1"/>
    <col min="5381" max="5381" width="7.375" style="9" customWidth="1"/>
    <col min="5382" max="5382" width="5.375" style="9" customWidth="1"/>
    <col min="5383" max="5383" width="10.25" style="9" customWidth="1"/>
    <col min="5384" max="5384" width="7.375" style="9" customWidth="1"/>
    <col min="5385" max="5385" width="10.25" style="9" customWidth="1"/>
    <col min="5386" max="5386" width="8.25" style="9" customWidth="1"/>
    <col min="5387" max="5387" width="2.75" style="9" customWidth="1"/>
    <col min="5388" max="5632" width="9" style="9" customWidth="1"/>
    <col min="5633" max="5633" width="7.375" style="9" customWidth="1"/>
    <col min="5634" max="5635" width="10.25" style="9" customWidth="1"/>
    <col min="5636" max="5636" width="9.25" style="9" customWidth="1"/>
    <col min="5637" max="5637" width="7.375" style="9" customWidth="1"/>
    <col min="5638" max="5638" width="5.375" style="9" customWidth="1"/>
    <col min="5639" max="5639" width="10.25" style="9" customWidth="1"/>
    <col min="5640" max="5640" width="7.375" style="9" customWidth="1"/>
    <col min="5641" max="5641" width="10.25" style="9" customWidth="1"/>
    <col min="5642" max="5642" width="8.25" style="9" customWidth="1"/>
    <col min="5643" max="5643" width="2.75" style="9" customWidth="1"/>
    <col min="5644" max="5888" width="9" style="9" customWidth="1"/>
    <col min="5889" max="5889" width="7.375" style="9" customWidth="1"/>
    <col min="5890" max="5891" width="10.25" style="9" customWidth="1"/>
    <col min="5892" max="5892" width="9.25" style="9" customWidth="1"/>
    <col min="5893" max="5893" width="7.375" style="9" customWidth="1"/>
    <col min="5894" max="5894" width="5.375" style="9" customWidth="1"/>
    <col min="5895" max="5895" width="10.25" style="9" customWidth="1"/>
    <col min="5896" max="5896" width="7.375" style="9" customWidth="1"/>
    <col min="5897" max="5897" width="10.25" style="9" customWidth="1"/>
    <col min="5898" max="5898" width="8.25" style="9" customWidth="1"/>
    <col min="5899" max="5899" width="2.75" style="9" customWidth="1"/>
    <col min="5900" max="6144" width="9" style="9" customWidth="1"/>
    <col min="6145" max="6145" width="7.375" style="9" customWidth="1"/>
    <col min="6146" max="6147" width="10.25" style="9" customWidth="1"/>
    <col min="6148" max="6148" width="9.25" style="9" customWidth="1"/>
    <col min="6149" max="6149" width="7.375" style="9" customWidth="1"/>
    <col min="6150" max="6150" width="5.375" style="9" customWidth="1"/>
    <col min="6151" max="6151" width="10.25" style="9" customWidth="1"/>
    <col min="6152" max="6152" width="7.375" style="9" customWidth="1"/>
    <col min="6153" max="6153" width="10.25" style="9" customWidth="1"/>
    <col min="6154" max="6154" width="8.25" style="9" customWidth="1"/>
    <col min="6155" max="6155" width="2.75" style="9" customWidth="1"/>
    <col min="6156" max="6400" width="9" style="9" customWidth="1"/>
    <col min="6401" max="6401" width="7.375" style="9" customWidth="1"/>
    <col min="6402" max="6403" width="10.25" style="9" customWidth="1"/>
    <col min="6404" max="6404" width="9.25" style="9" customWidth="1"/>
    <col min="6405" max="6405" width="7.375" style="9" customWidth="1"/>
    <col min="6406" max="6406" width="5.375" style="9" customWidth="1"/>
    <col min="6407" max="6407" width="10.25" style="9" customWidth="1"/>
    <col min="6408" max="6408" width="7.375" style="9" customWidth="1"/>
    <col min="6409" max="6409" width="10.25" style="9" customWidth="1"/>
    <col min="6410" max="6410" width="8.25" style="9" customWidth="1"/>
    <col min="6411" max="6411" width="2.75" style="9" customWidth="1"/>
    <col min="6412" max="6656" width="9" style="9" customWidth="1"/>
    <col min="6657" max="6657" width="7.375" style="9" customWidth="1"/>
    <col min="6658" max="6659" width="10.25" style="9" customWidth="1"/>
    <col min="6660" max="6660" width="9.25" style="9" customWidth="1"/>
    <col min="6661" max="6661" width="7.375" style="9" customWidth="1"/>
    <col min="6662" max="6662" width="5.375" style="9" customWidth="1"/>
    <col min="6663" max="6663" width="10.25" style="9" customWidth="1"/>
    <col min="6664" max="6664" width="7.375" style="9" customWidth="1"/>
    <col min="6665" max="6665" width="10.25" style="9" customWidth="1"/>
    <col min="6666" max="6666" width="8.25" style="9" customWidth="1"/>
    <col min="6667" max="6667" width="2.75" style="9" customWidth="1"/>
    <col min="6668" max="6912" width="9" style="9" customWidth="1"/>
    <col min="6913" max="6913" width="7.375" style="9" customWidth="1"/>
    <col min="6914" max="6915" width="10.25" style="9" customWidth="1"/>
    <col min="6916" max="6916" width="9.25" style="9" customWidth="1"/>
    <col min="6917" max="6917" width="7.375" style="9" customWidth="1"/>
    <col min="6918" max="6918" width="5.375" style="9" customWidth="1"/>
    <col min="6919" max="6919" width="10.25" style="9" customWidth="1"/>
    <col min="6920" max="6920" width="7.375" style="9" customWidth="1"/>
    <col min="6921" max="6921" width="10.25" style="9" customWidth="1"/>
    <col min="6922" max="6922" width="8.25" style="9" customWidth="1"/>
    <col min="6923" max="6923" width="2.75" style="9" customWidth="1"/>
    <col min="6924" max="7168" width="9" style="9" customWidth="1"/>
    <col min="7169" max="7169" width="7.375" style="9" customWidth="1"/>
    <col min="7170" max="7171" width="10.25" style="9" customWidth="1"/>
    <col min="7172" max="7172" width="9.25" style="9" customWidth="1"/>
    <col min="7173" max="7173" width="7.375" style="9" customWidth="1"/>
    <col min="7174" max="7174" width="5.375" style="9" customWidth="1"/>
    <col min="7175" max="7175" width="10.25" style="9" customWidth="1"/>
    <col min="7176" max="7176" width="7.375" style="9" customWidth="1"/>
    <col min="7177" max="7177" width="10.25" style="9" customWidth="1"/>
    <col min="7178" max="7178" width="8.25" style="9" customWidth="1"/>
    <col min="7179" max="7179" width="2.75" style="9" customWidth="1"/>
    <col min="7180" max="7424" width="9" style="9" customWidth="1"/>
    <col min="7425" max="7425" width="7.375" style="9" customWidth="1"/>
    <col min="7426" max="7427" width="10.25" style="9" customWidth="1"/>
    <col min="7428" max="7428" width="9.25" style="9" customWidth="1"/>
    <col min="7429" max="7429" width="7.375" style="9" customWidth="1"/>
    <col min="7430" max="7430" width="5.375" style="9" customWidth="1"/>
    <col min="7431" max="7431" width="10.25" style="9" customWidth="1"/>
    <col min="7432" max="7432" width="7.375" style="9" customWidth="1"/>
    <col min="7433" max="7433" width="10.25" style="9" customWidth="1"/>
    <col min="7434" max="7434" width="8.25" style="9" customWidth="1"/>
    <col min="7435" max="7435" width="2.75" style="9" customWidth="1"/>
    <col min="7436" max="7680" width="9" style="9" customWidth="1"/>
    <col min="7681" max="7681" width="7.375" style="9" customWidth="1"/>
    <col min="7682" max="7683" width="10.25" style="9" customWidth="1"/>
    <col min="7684" max="7684" width="9.25" style="9" customWidth="1"/>
    <col min="7685" max="7685" width="7.375" style="9" customWidth="1"/>
    <col min="7686" max="7686" width="5.375" style="9" customWidth="1"/>
    <col min="7687" max="7687" width="10.25" style="9" customWidth="1"/>
    <col min="7688" max="7688" width="7.375" style="9" customWidth="1"/>
    <col min="7689" max="7689" width="10.25" style="9" customWidth="1"/>
    <col min="7690" max="7690" width="8.25" style="9" customWidth="1"/>
    <col min="7691" max="7691" width="2.75" style="9" customWidth="1"/>
    <col min="7692" max="7936" width="9" style="9" customWidth="1"/>
    <col min="7937" max="7937" width="7.375" style="9" customWidth="1"/>
    <col min="7938" max="7939" width="10.25" style="9" customWidth="1"/>
    <col min="7940" max="7940" width="9.25" style="9" customWidth="1"/>
    <col min="7941" max="7941" width="7.375" style="9" customWidth="1"/>
    <col min="7942" max="7942" width="5.375" style="9" customWidth="1"/>
    <col min="7943" max="7943" width="10.25" style="9" customWidth="1"/>
    <col min="7944" max="7944" width="7.375" style="9" customWidth="1"/>
    <col min="7945" max="7945" width="10.25" style="9" customWidth="1"/>
    <col min="7946" max="7946" width="8.25" style="9" customWidth="1"/>
    <col min="7947" max="7947" width="2.75" style="9" customWidth="1"/>
    <col min="7948" max="8192" width="9" style="9" customWidth="1"/>
    <col min="8193" max="8193" width="7.375" style="9" customWidth="1"/>
    <col min="8194" max="8195" width="10.25" style="9" customWidth="1"/>
    <col min="8196" max="8196" width="9.25" style="9" customWidth="1"/>
    <col min="8197" max="8197" width="7.375" style="9" customWidth="1"/>
    <col min="8198" max="8198" width="5.375" style="9" customWidth="1"/>
    <col min="8199" max="8199" width="10.25" style="9" customWidth="1"/>
    <col min="8200" max="8200" width="7.375" style="9" customWidth="1"/>
    <col min="8201" max="8201" width="10.25" style="9" customWidth="1"/>
    <col min="8202" max="8202" width="8.25" style="9" customWidth="1"/>
    <col min="8203" max="8203" width="2.75" style="9" customWidth="1"/>
    <col min="8204" max="8448" width="9" style="9" customWidth="1"/>
    <col min="8449" max="8449" width="7.375" style="9" customWidth="1"/>
    <col min="8450" max="8451" width="10.25" style="9" customWidth="1"/>
    <col min="8452" max="8452" width="9.25" style="9" customWidth="1"/>
    <col min="8453" max="8453" width="7.375" style="9" customWidth="1"/>
    <col min="8454" max="8454" width="5.375" style="9" customWidth="1"/>
    <col min="8455" max="8455" width="10.25" style="9" customWidth="1"/>
    <col min="8456" max="8456" width="7.375" style="9" customWidth="1"/>
    <col min="8457" max="8457" width="10.25" style="9" customWidth="1"/>
    <col min="8458" max="8458" width="8.25" style="9" customWidth="1"/>
    <col min="8459" max="8459" width="2.75" style="9" customWidth="1"/>
    <col min="8460" max="8704" width="9" style="9" customWidth="1"/>
    <col min="8705" max="8705" width="7.375" style="9" customWidth="1"/>
    <col min="8706" max="8707" width="10.25" style="9" customWidth="1"/>
    <col min="8708" max="8708" width="9.25" style="9" customWidth="1"/>
    <col min="8709" max="8709" width="7.375" style="9" customWidth="1"/>
    <col min="8710" max="8710" width="5.375" style="9" customWidth="1"/>
    <col min="8711" max="8711" width="10.25" style="9" customWidth="1"/>
    <col min="8712" max="8712" width="7.375" style="9" customWidth="1"/>
    <col min="8713" max="8713" width="10.25" style="9" customWidth="1"/>
    <col min="8714" max="8714" width="8.25" style="9" customWidth="1"/>
    <col min="8715" max="8715" width="2.75" style="9" customWidth="1"/>
    <col min="8716" max="8960" width="9" style="9" customWidth="1"/>
    <col min="8961" max="8961" width="7.375" style="9" customWidth="1"/>
    <col min="8962" max="8963" width="10.25" style="9" customWidth="1"/>
    <col min="8964" max="8964" width="9.25" style="9" customWidth="1"/>
    <col min="8965" max="8965" width="7.375" style="9" customWidth="1"/>
    <col min="8966" max="8966" width="5.375" style="9" customWidth="1"/>
    <col min="8967" max="8967" width="10.25" style="9" customWidth="1"/>
    <col min="8968" max="8968" width="7.375" style="9" customWidth="1"/>
    <col min="8969" max="8969" width="10.25" style="9" customWidth="1"/>
    <col min="8970" max="8970" width="8.25" style="9" customWidth="1"/>
    <col min="8971" max="8971" width="2.75" style="9" customWidth="1"/>
    <col min="8972" max="9216" width="9" style="9" customWidth="1"/>
    <col min="9217" max="9217" width="7.375" style="9" customWidth="1"/>
    <col min="9218" max="9219" width="10.25" style="9" customWidth="1"/>
    <col min="9220" max="9220" width="9.25" style="9" customWidth="1"/>
    <col min="9221" max="9221" width="7.375" style="9" customWidth="1"/>
    <col min="9222" max="9222" width="5.375" style="9" customWidth="1"/>
    <col min="9223" max="9223" width="10.25" style="9" customWidth="1"/>
    <col min="9224" max="9224" width="7.375" style="9" customWidth="1"/>
    <col min="9225" max="9225" width="10.25" style="9" customWidth="1"/>
    <col min="9226" max="9226" width="8.25" style="9" customWidth="1"/>
    <col min="9227" max="9227" width="2.75" style="9" customWidth="1"/>
    <col min="9228" max="9472" width="9" style="9" customWidth="1"/>
    <col min="9473" max="9473" width="7.375" style="9" customWidth="1"/>
    <col min="9474" max="9475" width="10.25" style="9" customWidth="1"/>
    <col min="9476" max="9476" width="9.25" style="9" customWidth="1"/>
    <col min="9477" max="9477" width="7.375" style="9" customWidth="1"/>
    <col min="9478" max="9478" width="5.375" style="9" customWidth="1"/>
    <col min="9479" max="9479" width="10.25" style="9" customWidth="1"/>
    <col min="9480" max="9480" width="7.375" style="9" customWidth="1"/>
    <col min="9481" max="9481" width="10.25" style="9" customWidth="1"/>
    <col min="9482" max="9482" width="8.25" style="9" customWidth="1"/>
    <col min="9483" max="9483" width="2.75" style="9" customWidth="1"/>
    <col min="9484" max="9728" width="9" style="9" customWidth="1"/>
    <col min="9729" max="9729" width="7.375" style="9" customWidth="1"/>
    <col min="9730" max="9731" width="10.25" style="9" customWidth="1"/>
    <col min="9732" max="9732" width="9.25" style="9" customWidth="1"/>
    <col min="9733" max="9733" width="7.375" style="9" customWidth="1"/>
    <col min="9734" max="9734" width="5.375" style="9" customWidth="1"/>
    <col min="9735" max="9735" width="10.25" style="9" customWidth="1"/>
    <col min="9736" max="9736" width="7.375" style="9" customWidth="1"/>
    <col min="9737" max="9737" width="10.25" style="9" customWidth="1"/>
    <col min="9738" max="9738" width="8.25" style="9" customWidth="1"/>
    <col min="9739" max="9739" width="2.75" style="9" customWidth="1"/>
    <col min="9740" max="9984" width="9" style="9" customWidth="1"/>
    <col min="9985" max="9985" width="7.375" style="9" customWidth="1"/>
    <col min="9986" max="9987" width="10.25" style="9" customWidth="1"/>
    <col min="9988" max="9988" width="9.25" style="9" customWidth="1"/>
    <col min="9989" max="9989" width="7.375" style="9" customWidth="1"/>
    <col min="9990" max="9990" width="5.375" style="9" customWidth="1"/>
    <col min="9991" max="9991" width="10.25" style="9" customWidth="1"/>
    <col min="9992" max="9992" width="7.375" style="9" customWidth="1"/>
    <col min="9993" max="9993" width="10.25" style="9" customWidth="1"/>
    <col min="9994" max="9994" width="8.25" style="9" customWidth="1"/>
    <col min="9995" max="9995" width="2.75" style="9" customWidth="1"/>
    <col min="9996" max="10240" width="9" style="9" customWidth="1"/>
    <col min="10241" max="10241" width="7.375" style="9" customWidth="1"/>
    <col min="10242" max="10243" width="10.25" style="9" customWidth="1"/>
    <col min="10244" max="10244" width="9.25" style="9" customWidth="1"/>
    <col min="10245" max="10245" width="7.375" style="9" customWidth="1"/>
    <col min="10246" max="10246" width="5.375" style="9" customWidth="1"/>
    <col min="10247" max="10247" width="10.25" style="9" customWidth="1"/>
    <col min="10248" max="10248" width="7.375" style="9" customWidth="1"/>
    <col min="10249" max="10249" width="10.25" style="9" customWidth="1"/>
    <col min="10250" max="10250" width="8.25" style="9" customWidth="1"/>
    <col min="10251" max="10251" width="2.75" style="9" customWidth="1"/>
    <col min="10252" max="10496" width="9" style="9" customWidth="1"/>
    <col min="10497" max="10497" width="7.375" style="9" customWidth="1"/>
    <col min="10498" max="10499" width="10.25" style="9" customWidth="1"/>
    <col min="10500" max="10500" width="9.25" style="9" customWidth="1"/>
    <col min="10501" max="10501" width="7.375" style="9" customWidth="1"/>
    <col min="10502" max="10502" width="5.375" style="9" customWidth="1"/>
    <col min="10503" max="10503" width="10.25" style="9" customWidth="1"/>
    <col min="10504" max="10504" width="7.375" style="9" customWidth="1"/>
    <col min="10505" max="10505" width="10.25" style="9" customWidth="1"/>
    <col min="10506" max="10506" width="8.25" style="9" customWidth="1"/>
    <col min="10507" max="10507" width="2.75" style="9" customWidth="1"/>
    <col min="10508" max="10752" width="9" style="9" customWidth="1"/>
    <col min="10753" max="10753" width="7.375" style="9" customWidth="1"/>
    <col min="10754" max="10755" width="10.25" style="9" customWidth="1"/>
    <col min="10756" max="10756" width="9.25" style="9" customWidth="1"/>
    <col min="10757" max="10757" width="7.375" style="9" customWidth="1"/>
    <col min="10758" max="10758" width="5.375" style="9" customWidth="1"/>
    <col min="10759" max="10759" width="10.25" style="9" customWidth="1"/>
    <col min="10760" max="10760" width="7.375" style="9" customWidth="1"/>
    <col min="10761" max="10761" width="10.25" style="9" customWidth="1"/>
    <col min="10762" max="10762" width="8.25" style="9" customWidth="1"/>
    <col min="10763" max="10763" width="2.75" style="9" customWidth="1"/>
    <col min="10764" max="11008" width="9" style="9" customWidth="1"/>
    <col min="11009" max="11009" width="7.375" style="9" customWidth="1"/>
    <col min="11010" max="11011" width="10.25" style="9" customWidth="1"/>
    <col min="11012" max="11012" width="9.25" style="9" customWidth="1"/>
    <col min="11013" max="11013" width="7.375" style="9" customWidth="1"/>
    <col min="11014" max="11014" width="5.375" style="9" customWidth="1"/>
    <col min="11015" max="11015" width="10.25" style="9" customWidth="1"/>
    <col min="11016" max="11016" width="7.375" style="9" customWidth="1"/>
    <col min="11017" max="11017" width="10.25" style="9" customWidth="1"/>
    <col min="11018" max="11018" width="8.25" style="9" customWidth="1"/>
    <col min="11019" max="11019" width="2.75" style="9" customWidth="1"/>
    <col min="11020" max="11264" width="9" style="9" customWidth="1"/>
    <col min="11265" max="11265" width="7.375" style="9" customWidth="1"/>
    <col min="11266" max="11267" width="10.25" style="9" customWidth="1"/>
    <col min="11268" max="11268" width="9.25" style="9" customWidth="1"/>
    <col min="11269" max="11269" width="7.375" style="9" customWidth="1"/>
    <col min="11270" max="11270" width="5.375" style="9" customWidth="1"/>
    <col min="11271" max="11271" width="10.25" style="9" customWidth="1"/>
    <col min="11272" max="11272" width="7.375" style="9" customWidth="1"/>
    <col min="11273" max="11273" width="10.25" style="9" customWidth="1"/>
    <col min="11274" max="11274" width="8.25" style="9" customWidth="1"/>
    <col min="11275" max="11275" width="2.75" style="9" customWidth="1"/>
    <col min="11276" max="11520" width="9" style="9" customWidth="1"/>
    <col min="11521" max="11521" width="7.375" style="9" customWidth="1"/>
    <col min="11522" max="11523" width="10.25" style="9" customWidth="1"/>
    <col min="11524" max="11524" width="9.25" style="9" customWidth="1"/>
    <col min="11525" max="11525" width="7.375" style="9" customWidth="1"/>
    <col min="11526" max="11526" width="5.375" style="9" customWidth="1"/>
    <col min="11527" max="11527" width="10.25" style="9" customWidth="1"/>
    <col min="11528" max="11528" width="7.375" style="9" customWidth="1"/>
    <col min="11529" max="11529" width="10.25" style="9" customWidth="1"/>
    <col min="11530" max="11530" width="8.25" style="9" customWidth="1"/>
    <col min="11531" max="11531" width="2.75" style="9" customWidth="1"/>
    <col min="11532" max="11776" width="9" style="9" customWidth="1"/>
    <col min="11777" max="11777" width="7.375" style="9" customWidth="1"/>
    <col min="11778" max="11779" width="10.25" style="9" customWidth="1"/>
    <col min="11780" max="11780" width="9.25" style="9" customWidth="1"/>
    <col min="11781" max="11781" width="7.375" style="9" customWidth="1"/>
    <col min="11782" max="11782" width="5.375" style="9" customWidth="1"/>
    <col min="11783" max="11783" width="10.25" style="9" customWidth="1"/>
    <col min="11784" max="11784" width="7.375" style="9" customWidth="1"/>
    <col min="11785" max="11785" width="10.25" style="9" customWidth="1"/>
    <col min="11786" max="11786" width="8.25" style="9" customWidth="1"/>
    <col min="11787" max="11787" width="2.75" style="9" customWidth="1"/>
    <col min="11788" max="12032" width="9" style="9" customWidth="1"/>
    <col min="12033" max="12033" width="7.375" style="9" customWidth="1"/>
    <col min="12034" max="12035" width="10.25" style="9" customWidth="1"/>
    <col min="12036" max="12036" width="9.25" style="9" customWidth="1"/>
    <col min="12037" max="12037" width="7.375" style="9" customWidth="1"/>
    <col min="12038" max="12038" width="5.375" style="9" customWidth="1"/>
    <col min="12039" max="12039" width="10.25" style="9" customWidth="1"/>
    <col min="12040" max="12040" width="7.375" style="9" customWidth="1"/>
    <col min="12041" max="12041" width="10.25" style="9" customWidth="1"/>
    <col min="12042" max="12042" width="8.25" style="9" customWidth="1"/>
    <col min="12043" max="12043" width="2.75" style="9" customWidth="1"/>
    <col min="12044" max="12288" width="9" style="9" customWidth="1"/>
    <col min="12289" max="12289" width="7.375" style="9" customWidth="1"/>
    <col min="12290" max="12291" width="10.25" style="9" customWidth="1"/>
    <col min="12292" max="12292" width="9.25" style="9" customWidth="1"/>
    <col min="12293" max="12293" width="7.375" style="9" customWidth="1"/>
    <col min="12294" max="12294" width="5.375" style="9" customWidth="1"/>
    <col min="12295" max="12295" width="10.25" style="9" customWidth="1"/>
    <col min="12296" max="12296" width="7.375" style="9" customWidth="1"/>
    <col min="12297" max="12297" width="10.25" style="9" customWidth="1"/>
    <col min="12298" max="12298" width="8.25" style="9" customWidth="1"/>
    <col min="12299" max="12299" width="2.75" style="9" customWidth="1"/>
    <col min="12300" max="12544" width="9" style="9" customWidth="1"/>
    <col min="12545" max="12545" width="7.375" style="9" customWidth="1"/>
    <col min="12546" max="12547" width="10.25" style="9" customWidth="1"/>
    <col min="12548" max="12548" width="9.25" style="9" customWidth="1"/>
    <col min="12549" max="12549" width="7.375" style="9" customWidth="1"/>
    <col min="12550" max="12550" width="5.375" style="9" customWidth="1"/>
    <col min="12551" max="12551" width="10.25" style="9" customWidth="1"/>
    <col min="12552" max="12552" width="7.375" style="9" customWidth="1"/>
    <col min="12553" max="12553" width="10.25" style="9" customWidth="1"/>
    <col min="12554" max="12554" width="8.25" style="9" customWidth="1"/>
    <col min="12555" max="12555" width="2.75" style="9" customWidth="1"/>
    <col min="12556" max="12800" width="9" style="9" customWidth="1"/>
    <col min="12801" max="12801" width="7.375" style="9" customWidth="1"/>
    <col min="12802" max="12803" width="10.25" style="9" customWidth="1"/>
    <col min="12804" max="12804" width="9.25" style="9" customWidth="1"/>
    <col min="12805" max="12805" width="7.375" style="9" customWidth="1"/>
    <col min="12806" max="12806" width="5.375" style="9" customWidth="1"/>
    <col min="12807" max="12807" width="10.25" style="9" customWidth="1"/>
    <col min="12808" max="12808" width="7.375" style="9" customWidth="1"/>
    <col min="12809" max="12809" width="10.25" style="9" customWidth="1"/>
    <col min="12810" max="12810" width="8.25" style="9" customWidth="1"/>
    <col min="12811" max="12811" width="2.75" style="9" customWidth="1"/>
    <col min="12812" max="13056" width="9" style="9" customWidth="1"/>
    <col min="13057" max="13057" width="7.375" style="9" customWidth="1"/>
    <col min="13058" max="13059" width="10.25" style="9" customWidth="1"/>
    <col min="13060" max="13060" width="9.25" style="9" customWidth="1"/>
    <col min="13061" max="13061" width="7.375" style="9" customWidth="1"/>
    <col min="13062" max="13062" width="5.375" style="9" customWidth="1"/>
    <col min="13063" max="13063" width="10.25" style="9" customWidth="1"/>
    <col min="13064" max="13064" width="7.375" style="9" customWidth="1"/>
    <col min="13065" max="13065" width="10.25" style="9" customWidth="1"/>
    <col min="13066" max="13066" width="8.25" style="9" customWidth="1"/>
    <col min="13067" max="13067" width="2.75" style="9" customWidth="1"/>
    <col min="13068" max="13312" width="9" style="9" customWidth="1"/>
    <col min="13313" max="13313" width="7.375" style="9" customWidth="1"/>
    <col min="13314" max="13315" width="10.25" style="9" customWidth="1"/>
    <col min="13316" max="13316" width="9.25" style="9" customWidth="1"/>
    <col min="13317" max="13317" width="7.375" style="9" customWidth="1"/>
    <col min="13318" max="13318" width="5.375" style="9" customWidth="1"/>
    <col min="13319" max="13319" width="10.25" style="9" customWidth="1"/>
    <col min="13320" max="13320" width="7.375" style="9" customWidth="1"/>
    <col min="13321" max="13321" width="10.25" style="9" customWidth="1"/>
    <col min="13322" max="13322" width="8.25" style="9" customWidth="1"/>
    <col min="13323" max="13323" width="2.75" style="9" customWidth="1"/>
    <col min="13324" max="13568" width="9" style="9" customWidth="1"/>
    <col min="13569" max="13569" width="7.375" style="9" customWidth="1"/>
    <col min="13570" max="13571" width="10.25" style="9" customWidth="1"/>
    <col min="13572" max="13572" width="9.25" style="9" customWidth="1"/>
    <col min="13573" max="13573" width="7.375" style="9" customWidth="1"/>
    <col min="13574" max="13574" width="5.375" style="9" customWidth="1"/>
    <col min="13575" max="13575" width="10.25" style="9" customWidth="1"/>
    <col min="13576" max="13576" width="7.375" style="9" customWidth="1"/>
    <col min="13577" max="13577" width="10.25" style="9" customWidth="1"/>
    <col min="13578" max="13578" width="8.25" style="9" customWidth="1"/>
    <col min="13579" max="13579" width="2.75" style="9" customWidth="1"/>
    <col min="13580" max="13824" width="9" style="9" customWidth="1"/>
    <col min="13825" max="13825" width="7.375" style="9" customWidth="1"/>
    <col min="13826" max="13827" width="10.25" style="9" customWidth="1"/>
    <col min="13828" max="13828" width="9.25" style="9" customWidth="1"/>
    <col min="13829" max="13829" width="7.375" style="9" customWidth="1"/>
    <col min="13830" max="13830" width="5.375" style="9" customWidth="1"/>
    <col min="13831" max="13831" width="10.25" style="9" customWidth="1"/>
    <col min="13832" max="13832" width="7.375" style="9" customWidth="1"/>
    <col min="13833" max="13833" width="10.25" style="9" customWidth="1"/>
    <col min="13834" max="13834" width="8.25" style="9" customWidth="1"/>
    <col min="13835" max="13835" width="2.75" style="9" customWidth="1"/>
    <col min="13836" max="14080" width="9" style="9" customWidth="1"/>
    <col min="14081" max="14081" width="7.375" style="9" customWidth="1"/>
    <col min="14082" max="14083" width="10.25" style="9" customWidth="1"/>
    <col min="14084" max="14084" width="9.25" style="9" customWidth="1"/>
    <col min="14085" max="14085" width="7.375" style="9" customWidth="1"/>
    <col min="14086" max="14086" width="5.375" style="9" customWidth="1"/>
    <col min="14087" max="14087" width="10.25" style="9" customWidth="1"/>
    <col min="14088" max="14088" width="7.375" style="9" customWidth="1"/>
    <col min="14089" max="14089" width="10.25" style="9" customWidth="1"/>
    <col min="14090" max="14090" width="8.25" style="9" customWidth="1"/>
    <col min="14091" max="14091" width="2.75" style="9" customWidth="1"/>
    <col min="14092" max="14336" width="9" style="9" customWidth="1"/>
    <col min="14337" max="14337" width="7.375" style="9" customWidth="1"/>
    <col min="14338" max="14339" width="10.25" style="9" customWidth="1"/>
    <col min="14340" max="14340" width="9.25" style="9" customWidth="1"/>
    <col min="14341" max="14341" width="7.375" style="9" customWidth="1"/>
    <col min="14342" max="14342" width="5.375" style="9" customWidth="1"/>
    <col min="14343" max="14343" width="10.25" style="9" customWidth="1"/>
    <col min="14344" max="14344" width="7.375" style="9" customWidth="1"/>
    <col min="14345" max="14345" width="10.25" style="9" customWidth="1"/>
    <col min="14346" max="14346" width="8.25" style="9" customWidth="1"/>
    <col min="14347" max="14347" width="2.75" style="9" customWidth="1"/>
    <col min="14348" max="14592" width="9" style="9" customWidth="1"/>
    <col min="14593" max="14593" width="7.375" style="9" customWidth="1"/>
    <col min="14594" max="14595" width="10.25" style="9" customWidth="1"/>
    <col min="14596" max="14596" width="9.25" style="9" customWidth="1"/>
    <col min="14597" max="14597" width="7.375" style="9" customWidth="1"/>
    <col min="14598" max="14598" width="5.375" style="9" customWidth="1"/>
    <col min="14599" max="14599" width="10.25" style="9" customWidth="1"/>
    <col min="14600" max="14600" width="7.375" style="9" customWidth="1"/>
    <col min="14601" max="14601" width="10.25" style="9" customWidth="1"/>
    <col min="14602" max="14602" width="8.25" style="9" customWidth="1"/>
    <col min="14603" max="14603" width="2.75" style="9" customWidth="1"/>
    <col min="14604" max="14848" width="9" style="9" customWidth="1"/>
    <col min="14849" max="14849" width="7.375" style="9" customWidth="1"/>
    <col min="14850" max="14851" width="10.25" style="9" customWidth="1"/>
    <col min="14852" max="14852" width="9.25" style="9" customWidth="1"/>
    <col min="14853" max="14853" width="7.375" style="9" customWidth="1"/>
    <col min="14854" max="14854" width="5.375" style="9" customWidth="1"/>
    <col min="14855" max="14855" width="10.25" style="9" customWidth="1"/>
    <col min="14856" max="14856" width="7.375" style="9" customWidth="1"/>
    <col min="14857" max="14857" width="10.25" style="9" customWidth="1"/>
    <col min="14858" max="14858" width="8.25" style="9" customWidth="1"/>
    <col min="14859" max="14859" width="2.75" style="9" customWidth="1"/>
    <col min="14860" max="15104" width="9" style="9" customWidth="1"/>
    <col min="15105" max="15105" width="7.375" style="9" customWidth="1"/>
    <col min="15106" max="15107" width="10.25" style="9" customWidth="1"/>
    <col min="15108" max="15108" width="9.25" style="9" customWidth="1"/>
    <col min="15109" max="15109" width="7.375" style="9" customWidth="1"/>
    <col min="15110" max="15110" width="5.375" style="9" customWidth="1"/>
    <col min="15111" max="15111" width="10.25" style="9" customWidth="1"/>
    <col min="15112" max="15112" width="7.375" style="9" customWidth="1"/>
    <col min="15113" max="15113" width="10.25" style="9" customWidth="1"/>
    <col min="15114" max="15114" width="8.25" style="9" customWidth="1"/>
    <col min="15115" max="15115" width="2.75" style="9" customWidth="1"/>
    <col min="15116" max="15360" width="9" style="9" customWidth="1"/>
    <col min="15361" max="15361" width="7.375" style="9" customWidth="1"/>
    <col min="15362" max="15363" width="10.25" style="9" customWidth="1"/>
    <col min="15364" max="15364" width="9.25" style="9" customWidth="1"/>
    <col min="15365" max="15365" width="7.375" style="9" customWidth="1"/>
    <col min="15366" max="15366" width="5.375" style="9" customWidth="1"/>
    <col min="15367" max="15367" width="10.25" style="9" customWidth="1"/>
    <col min="15368" max="15368" width="7.375" style="9" customWidth="1"/>
    <col min="15369" max="15369" width="10.25" style="9" customWidth="1"/>
    <col min="15370" max="15370" width="8.25" style="9" customWidth="1"/>
    <col min="15371" max="15371" width="2.75" style="9" customWidth="1"/>
    <col min="15372" max="15616" width="9" style="9" customWidth="1"/>
    <col min="15617" max="15617" width="7.375" style="9" customWidth="1"/>
    <col min="15618" max="15619" width="10.25" style="9" customWidth="1"/>
    <col min="15620" max="15620" width="9.25" style="9" customWidth="1"/>
    <col min="15621" max="15621" width="7.375" style="9" customWidth="1"/>
    <col min="15622" max="15622" width="5.375" style="9" customWidth="1"/>
    <col min="15623" max="15623" width="10.25" style="9" customWidth="1"/>
    <col min="15624" max="15624" width="7.375" style="9" customWidth="1"/>
    <col min="15625" max="15625" width="10.25" style="9" customWidth="1"/>
    <col min="15626" max="15626" width="8.25" style="9" customWidth="1"/>
    <col min="15627" max="15627" width="2.75" style="9" customWidth="1"/>
    <col min="15628" max="15872" width="9" style="9" customWidth="1"/>
    <col min="15873" max="15873" width="7.375" style="9" customWidth="1"/>
    <col min="15874" max="15875" width="10.25" style="9" customWidth="1"/>
    <col min="15876" max="15876" width="9.25" style="9" customWidth="1"/>
    <col min="15877" max="15877" width="7.375" style="9" customWidth="1"/>
    <col min="15878" max="15878" width="5.375" style="9" customWidth="1"/>
    <col min="15879" max="15879" width="10.25" style="9" customWidth="1"/>
    <col min="15880" max="15880" width="7.375" style="9" customWidth="1"/>
    <col min="15881" max="15881" width="10.25" style="9" customWidth="1"/>
    <col min="15882" max="15882" width="8.25" style="9" customWidth="1"/>
    <col min="15883" max="15883" width="2.75" style="9" customWidth="1"/>
    <col min="15884" max="16128" width="9" style="9" customWidth="1"/>
    <col min="16129" max="16129" width="7.375" style="9" customWidth="1"/>
    <col min="16130" max="16131" width="10.25" style="9" customWidth="1"/>
    <col min="16132" max="16132" width="9.25" style="9" customWidth="1"/>
    <col min="16133" max="16133" width="7.375" style="9" customWidth="1"/>
    <col min="16134" max="16134" width="5.375" style="9" customWidth="1"/>
    <col min="16135" max="16135" width="10.25" style="9" customWidth="1"/>
    <col min="16136" max="16136" width="7.375" style="9" customWidth="1"/>
    <col min="16137" max="16137" width="10.25" style="9" customWidth="1"/>
    <col min="16138" max="16138" width="8.25" style="9" customWidth="1"/>
    <col min="16139" max="16139" width="2.75" style="9" customWidth="1"/>
    <col min="16140" max="16384" width="9" style="9" customWidth="1"/>
  </cols>
  <sheetData>
    <row r="1" spans="1:15" s="85" customFormat="1" ht="15" customHeight="1">
      <c r="K1" s="139"/>
    </row>
    <row r="2" spans="1:15" s="84" customFormat="1" ht="33" customHeight="1">
      <c r="A2" s="125"/>
      <c r="B2" s="128" t="s">
        <v>86</v>
      </c>
      <c r="C2" s="129"/>
      <c r="D2" s="129"/>
      <c r="E2" s="129"/>
      <c r="F2" s="130"/>
      <c r="G2" s="130" t="s">
        <v>37</v>
      </c>
      <c r="H2" s="133" t="s">
        <v>57</v>
      </c>
      <c r="I2" s="133" t="s">
        <v>144</v>
      </c>
      <c r="J2" s="134" t="s">
        <v>147</v>
      </c>
      <c r="K2" s="140"/>
      <c r="L2" s="84"/>
      <c r="M2" s="84"/>
      <c r="N2" s="84"/>
      <c r="O2" s="84"/>
    </row>
    <row r="3" spans="1:15" s="84" customFormat="1" ht="48" customHeight="1">
      <c r="A3" s="126" t="s">
        <v>89</v>
      </c>
      <c r="B3" s="115" t="s">
        <v>92</v>
      </c>
      <c r="C3" s="118" t="s">
        <v>93</v>
      </c>
      <c r="D3" s="118" t="s">
        <v>95</v>
      </c>
      <c r="E3" s="118" t="s">
        <v>84</v>
      </c>
      <c r="F3" s="131" t="s">
        <v>64</v>
      </c>
      <c r="G3" s="132"/>
      <c r="H3" s="132"/>
      <c r="I3" s="132"/>
      <c r="J3" s="135"/>
      <c r="K3" s="151"/>
      <c r="L3" s="84"/>
      <c r="M3" s="84"/>
      <c r="N3" s="84"/>
      <c r="O3" s="84"/>
    </row>
    <row r="4" spans="1:15" s="86" customFormat="1" ht="17.5" customHeight="1">
      <c r="A4" s="45" t="s">
        <v>44</v>
      </c>
      <c r="B4" s="23" t="s">
        <v>44</v>
      </c>
      <c r="C4" s="23" t="s">
        <v>44</v>
      </c>
      <c r="D4" s="23" t="s">
        <v>44</v>
      </c>
      <c r="E4" s="23" t="s">
        <v>44</v>
      </c>
      <c r="F4" s="45" t="s">
        <v>44</v>
      </c>
      <c r="G4" s="45" t="s">
        <v>44</v>
      </c>
      <c r="H4" s="45" t="s">
        <v>44</v>
      </c>
      <c r="I4" s="45" t="s">
        <v>44</v>
      </c>
      <c r="K4" s="45"/>
    </row>
    <row r="5" spans="1:15" s="87" customFormat="1" ht="17.5" customHeight="1">
      <c r="A5" s="45" t="s">
        <v>526</v>
      </c>
      <c r="B5" s="23">
        <v>656423</v>
      </c>
      <c r="C5" s="23">
        <v>623182</v>
      </c>
      <c r="D5" s="23">
        <v>30548</v>
      </c>
      <c r="E5" s="23">
        <v>2693</v>
      </c>
      <c r="F5" s="45" t="s">
        <v>526</v>
      </c>
      <c r="G5" s="45">
        <v>651099</v>
      </c>
      <c r="H5" s="45" t="s">
        <v>20</v>
      </c>
      <c r="I5" s="45">
        <v>86804</v>
      </c>
      <c r="J5" s="150" t="s">
        <v>640</v>
      </c>
      <c r="K5" s="143">
        <v>25</v>
      </c>
    </row>
    <row r="6" spans="1:15" s="88" customFormat="1" ht="17.5" customHeight="1">
      <c r="A6" s="127">
        <v>938</v>
      </c>
      <c r="B6" s="111">
        <v>712604</v>
      </c>
      <c r="C6" s="111">
        <v>697895</v>
      </c>
      <c r="D6" s="111">
        <v>13125</v>
      </c>
      <c r="E6" s="111" t="s">
        <v>20</v>
      </c>
      <c r="F6" s="127" t="s">
        <v>20</v>
      </c>
      <c r="G6" s="127">
        <v>650082</v>
      </c>
      <c r="H6" s="127">
        <v>14914</v>
      </c>
      <c r="I6" s="127">
        <v>104538</v>
      </c>
      <c r="J6" s="150" t="s">
        <v>434</v>
      </c>
      <c r="K6" s="144" t="s">
        <v>604</v>
      </c>
      <c r="L6" s="88"/>
      <c r="M6" s="88"/>
      <c r="N6" s="88"/>
      <c r="O6" s="88"/>
    </row>
    <row r="7" spans="1:15" s="87" customFormat="1" ht="17.5" customHeight="1">
      <c r="A7" s="45" t="s">
        <v>526</v>
      </c>
      <c r="B7" s="23">
        <v>58174</v>
      </c>
      <c r="C7" s="23" t="s">
        <v>20</v>
      </c>
      <c r="D7" s="23" t="s">
        <v>20</v>
      </c>
      <c r="E7" s="23" t="s">
        <v>526</v>
      </c>
      <c r="F7" s="45" t="s">
        <v>526</v>
      </c>
      <c r="G7" s="107" t="s">
        <v>526</v>
      </c>
      <c r="H7" s="107" t="s">
        <v>526</v>
      </c>
      <c r="I7" s="45">
        <v>29384</v>
      </c>
      <c r="J7" s="137" t="s">
        <v>50</v>
      </c>
      <c r="K7" s="144"/>
    </row>
    <row r="8" spans="1:15" s="87" customFormat="1" ht="17.5" customHeight="1">
      <c r="A8" s="45" t="s">
        <v>526</v>
      </c>
      <c r="B8" s="23" t="s">
        <v>20</v>
      </c>
      <c r="C8" s="23" t="s">
        <v>20</v>
      </c>
      <c r="D8" s="23" t="s">
        <v>526</v>
      </c>
      <c r="E8" s="23" t="s">
        <v>526</v>
      </c>
      <c r="F8" s="45" t="s">
        <v>526</v>
      </c>
      <c r="G8" s="45" t="s">
        <v>20</v>
      </c>
      <c r="H8" s="107" t="s">
        <v>20</v>
      </c>
      <c r="I8" s="45" t="s">
        <v>20</v>
      </c>
      <c r="J8" s="137" t="s">
        <v>2</v>
      </c>
      <c r="K8" s="144"/>
    </row>
    <row r="9" spans="1:15" s="87" customFormat="1" ht="17.5" customHeight="1">
      <c r="A9" s="45" t="s">
        <v>526</v>
      </c>
      <c r="B9" s="23" t="s">
        <v>20</v>
      </c>
      <c r="C9" s="23" t="s">
        <v>20</v>
      </c>
      <c r="D9" s="23" t="s">
        <v>526</v>
      </c>
      <c r="E9" s="23" t="s">
        <v>526</v>
      </c>
      <c r="F9" s="45" t="s">
        <v>526</v>
      </c>
      <c r="G9" s="45" t="s">
        <v>20</v>
      </c>
      <c r="H9" s="107" t="s">
        <v>20</v>
      </c>
      <c r="I9" s="45" t="s">
        <v>20</v>
      </c>
      <c r="J9" s="137" t="s">
        <v>52</v>
      </c>
      <c r="K9" s="144"/>
    </row>
    <row r="10" spans="1:15" s="87" customFormat="1" ht="17.5" customHeight="1">
      <c r="A10" s="45" t="s">
        <v>526</v>
      </c>
      <c r="B10" s="23" t="s">
        <v>526</v>
      </c>
      <c r="C10" s="23" t="s">
        <v>526</v>
      </c>
      <c r="D10" s="23" t="s">
        <v>526</v>
      </c>
      <c r="E10" s="23" t="s">
        <v>526</v>
      </c>
      <c r="F10" s="45" t="s">
        <v>526</v>
      </c>
      <c r="G10" s="45" t="s">
        <v>526</v>
      </c>
      <c r="H10" s="45" t="s">
        <v>526</v>
      </c>
      <c r="I10" s="45" t="s">
        <v>526</v>
      </c>
      <c r="J10" s="137" t="s">
        <v>55</v>
      </c>
      <c r="K10" s="144"/>
    </row>
    <row r="11" spans="1:15" s="87" customFormat="1" ht="17.5" customHeight="1">
      <c r="A11" s="45" t="s">
        <v>20</v>
      </c>
      <c r="B11" s="23" t="s">
        <v>20</v>
      </c>
      <c r="C11" s="23" t="s">
        <v>20</v>
      </c>
      <c r="D11" s="23" t="s">
        <v>20</v>
      </c>
      <c r="E11" s="23" t="s">
        <v>20</v>
      </c>
      <c r="F11" s="45" t="s">
        <v>20</v>
      </c>
      <c r="G11" s="45" t="s">
        <v>20</v>
      </c>
      <c r="H11" s="45" t="s">
        <v>20</v>
      </c>
      <c r="I11" s="45" t="s">
        <v>20</v>
      </c>
      <c r="J11" s="137" t="s">
        <v>67</v>
      </c>
      <c r="K11" s="144"/>
    </row>
    <row r="12" spans="1:15" s="87" customFormat="1" ht="17.5" customHeight="1">
      <c r="A12" s="45" t="s">
        <v>526</v>
      </c>
      <c r="B12" s="23" t="s">
        <v>20</v>
      </c>
      <c r="C12" s="23" t="s">
        <v>20</v>
      </c>
      <c r="D12" s="23" t="s">
        <v>526</v>
      </c>
      <c r="E12" s="23" t="s">
        <v>526</v>
      </c>
      <c r="F12" s="45" t="s">
        <v>526</v>
      </c>
      <c r="G12" s="45" t="s">
        <v>20</v>
      </c>
      <c r="H12" s="45" t="s">
        <v>20</v>
      </c>
      <c r="I12" s="45" t="s">
        <v>20</v>
      </c>
      <c r="J12" s="138" t="s">
        <v>69</v>
      </c>
      <c r="K12" s="144"/>
    </row>
    <row r="13" spans="1:15" s="87" customFormat="1" ht="17.5" customHeight="1">
      <c r="A13" s="45" t="s">
        <v>526</v>
      </c>
      <c r="B13" s="23" t="s">
        <v>20</v>
      </c>
      <c r="C13" s="23" t="s">
        <v>20</v>
      </c>
      <c r="D13" s="23" t="s">
        <v>20</v>
      </c>
      <c r="E13" s="23" t="s">
        <v>20</v>
      </c>
      <c r="F13" s="45" t="s">
        <v>526</v>
      </c>
      <c r="G13" s="45" t="s">
        <v>526</v>
      </c>
      <c r="H13" s="45" t="s">
        <v>526</v>
      </c>
      <c r="I13" s="45" t="s">
        <v>20</v>
      </c>
      <c r="J13" s="137" t="s">
        <v>587</v>
      </c>
      <c r="K13" s="144"/>
    </row>
    <row r="14" spans="1:15" ht="17.5" customHeight="1">
      <c r="A14" s="45"/>
      <c r="B14" s="23"/>
      <c r="C14" s="23"/>
      <c r="D14" s="23"/>
      <c r="E14" s="23"/>
      <c r="F14" s="45"/>
      <c r="G14" s="45"/>
      <c r="H14" s="45"/>
      <c r="I14" s="45"/>
      <c r="J14" s="87"/>
      <c r="K14" s="143"/>
      <c r="L14" s="87"/>
      <c r="M14" s="87"/>
      <c r="N14" s="87"/>
      <c r="O14" s="87"/>
    </row>
    <row r="15" spans="1:15" ht="17.5" customHeight="1">
      <c r="A15" s="45">
        <v>2163</v>
      </c>
      <c r="B15" s="23">
        <v>2115293</v>
      </c>
      <c r="C15" s="23">
        <v>1893500</v>
      </c>
      <c r="D15" s="23">
        <v>163198</v>
      </c>
      <c r="E15" s="23">
        <v>58123</v>
      </c>
      <c r="F15" s="45">
        <v>472</v>
      </c>
      <c r="G15" s="45">
        <v>2058172</v>
      </c>
      <c r="H15" s="45">
        <v>39952</v>
      </c>
      <c r="I15" s="45">
        <v>780728</v>
      </c>
      <c r="J15" s="150" t="s">
        <v>640</v>
      </c>
      <c r="K15" s="143">
        <v>26</v>
      </c>
      <c r="L15" s="87"/>
      <c r="M15" s="87"/>
      <c r="N15" s="87"/>
      <c r="O15" s="87"/>
    </row>
    <row r="16" spans="1:15" s="89" customFormat="1" ht="17.5" customHeight="1">
      <c r="A16" s="127" t="s">
        <v>526</v>
      </c>
      <c r="B16" s="111">
        <v>1752994</v>
      </c>
      <c r="C16" s="111">
        <v>1552924</v>
      </c>
      <c r="D16" s="111">
        <v>161044</v>
      </c>
      <c r="E16" s="111">
        <v>39026</v>
      </c>
      <c r="F16" s="127" t="s">
        <v>526</v>
      </c>
      <c r="G16" s="127">
        <v>1528411</v>
      </c>
      <c r="H16" s="127">
        <v>57333</v>
      </c>
      <c r="I16" s="127">
        <v>637290</v>
      </c>
      <c r="J16" s="150" t="s">
        <v>434</v>
      </c>
      <c r="K16" s="144" t="s">
        <v>605</v>
      </c>
      <c r="L16" s="88"/>
      <c r="M16" s="88"/>
      <c r="N16" s="88"/>
      <c r="O16" s="88"/>
    </row>
    <row r="17" spans="1:15" ht="17.5" customHeight="1">
      <c r="A17" s="45" t="s">
        <v>526</v>
      </c>
      <c r="B17" s="23">
        <v>195401</v>
      </c>
      <c r="C17" s="23">
        <v>141463</v>
      </c>
      <c r="D17" s="23">
        <v>52388</v>
      </c>
      <c r="E17" s="23">
        <v>1550</v>
      </c>
      <c r="F17" s="45" t="s">
        <v>526</v>
      </c>
      <c r="G17" s="45" t="s">
        <v>526</v>
      </c>
      <c r="H17" s="45" t="s">
        <v>526</v>
      </c>
      <c r="I17" s="45">
        <v>123681</v>
      </c>
      <c r="J17" s="137" t="s">
        <v>50</v>
      </c>
      <c r="K17" s="144"/>
      <c r="L17" s="87"/>
      <c r="M17" s="87"/>
      <c r="N17" s="87"/>
      <c r="O17" s="87"/>
    </row>
    <row r="18" spans="1:15" ht="17.5" customHeight="1">
      <c r="A18" s="45" t="s">
        <v>526</v>
      </c>
      <c r="B18" s="23">
        <v>285733</v>
      </c>
      <c r="C18" s="23">
        <v>204808</v>
      </c>
      <c r="D18" s="23">
        <v>48561</v>
      </c>
      <c r="E18" s="23">
        <v>32364</v>
      </c>
      <c r="F18" s="45" t="s">
        <v>526</v>
      </c>
      <c r="G18" s="45">
        <v>255318</v>
      </c>
      <c r="H18" s="45">
        <v>9791</v>
      </c>
      <c r="I18" s="45">
        <v>125690</v>
      </c>
      <c r="J18" s="137" t="s">
        <v>2</v>
      </c>
      <c r="K18" s="144"/>
      <c r="L18" s="87"/>
      <c r="M18" s="87"/>
      <c r="N18" s="87"/>
      <c r="O18" s="87"/>
    </row>
    <row r="19" spans="1:15" ht="17.5" customHeight="1">
      <c r="A19" s="45" t="s">
        <v>526</v>
      </c>
      <c r="B19" s="23">
        <v>126255</v>
      </c>
      <c r="C19" s="23">
        <v>74715</v>
      </c>
      <c r="D19" s="23" t="s">
        <v>20</v>
      </c>
      <c r="E19" s="23" t="s">
        <v>20</v>
      </c>
      <c r="F19" s="45" t="s">
        <v>526</v>
      </c>
      <c r="G19" s="45">
        <v>128603</v>
      </c>
      <c r="H19" s="45">
        <v>7819</v>
      </c>
      <c r="I19" s="45">
        <v>71079</v>
      </c>
      <c r="J19" s="137" t="s">
        <v>52</v>
      </c>
      <c r="K19" s="144"/>
      <c r="L19" s="87"/>
      <c r="M19" s="87"/>
      <c r="N19" s="87"/>
      <c r="O19" s="87"/>
    </row>
    <row r="20" spans="1:15" ht="17.5" customHeight="1">
      <c r="A20" s="45" t="s">
        <v>526</v>
      </c>
      <c r="B20" s="23" t="s">
        <v>20</v>
      </c>
      <c r="C20" s="23" t="s">
        <v>20</v>
      </c>
      <c r="D20" s="23" t="s">
        <v>20</v>
      </c>
      <c r="E20" s="23" t="s">
        <v>526</v>
      </c>
      <c r="F20" s="45" t="s">
        <v>526</v>
      </c>
      <c r="G20" s="107" t="s">
        <v>20</v>
      </c>
      <c r="H20" s="107" t="s">
        <v>20</v>
      </c>
      <c r="I20" s="107" t="s">
        <v>20</v>
      </c>
      <c r="J20" s="137" t="s">
        <v>55</v>
      </c>
      <c r="K20" s="144"/>
      <c r="L20" s="87"/>
      <c r="M20" s="87"/>
      <c r="N20" s="87"/>
      <c r="O20" s="87"/>
    </row>
    <row r="21" spans="1:15" ht="17.5" customHeight="1">
      <c r="A21" s="45" t="s">
        <v>526</v>
      </c>
      <c r="B21" s="23">
        <v>295059</v>
      </c>
      <c r="C21" s="23">
        <v>288213</v>
      </c>
      <c r="D21" s="23" t="s">
        <v>20</v>
      </c>
      <c r="E21" s="23" t="s">
        <v>20</v>
      </c>
      <c r="F21" s="45" t="s">
        <v>526</v>
      </c>
      <c r="G21" s="107">
        <v>294581</v>
      </c>
      <c r="H21" s="107">
        <v>16264</v>
      </c>
      <c r="I21" s="107">
        <v>162269</v>
      </c>
      <c r="J21" s="137" t="s">
        <v>67</v>
      </c>
      <c r="K21" s="144"/>
      <c r="L21" s="87"/>
      <c r="M21" s="87"/>
      <c r="N21" s="87"/>
      <c r="O21" s="87"/>
    </row>
    <row r="22" spans="1:15" ht="17.5" customHeight="1">
      <c r="A22" s="45" t="s">
        <v>526</v>
      </c>
      <c r="B22" s="23" t="s">
        <v>20</v>
      </c>
      <c r="C22" s="23" t="s">
        <v>20</v>
      </c>
      <c r="D22" s="23" t="s">
        <v>526</v>
      </c>
      <c r="E22" s="23" t="s">
        <v>526</v>
      </c>
      <c r="F22" s="45" t="s">
        <v>526</v>
      </c>
      <c r="G22" s="107" t="s">
        <v>20</v>
      </c>
      <c r="H22" s="107" t="s">
        <v>20</v>
      </c>
      <c r="I22" s="107" t="s">
        <v>20</v>
      </c>
      <c r="J22" s="138" t="s">
        <v>69</v>
      </c>
      <c r="K22" s="144"/>
      <c r="L22" s="87"/>
      <c r="M22" s="87"/>
      <c r="N22" s="87"/>
      <c r="O22" s="87"/>
    </row>
    <row r="23" spans="1:15" ht="17.5" customHeight="1">
      <c r="A23" s="45" t="s">
        <v>526</v>
      </c>
      <c r="B23" s="23">
        <v>14802</v>
      </c>
      <c r="C23" s="23">
        <v>13332</v>
      </c>
      <c r="D23" s="23">
        <v>1470</v>
      </c>
      <c r="E23" s="23" t="s">
        <v>526</v>
      </c>
      <c r="F23" s="45" t="s">
        <v>526</v>
      </c>
      <c r="G23" s="107" t="s">
        <v>526</v>
      </c>
      <c r="H23" s="45" t="s">
        <v>526</v>
      </c>
      <c r="I23" s="107">
        <v>5294</v>
      </c>
      <c r="J23" s="137" t="s">
        <v>587</v>
      </c>
      <c r="K23" s="144"/>
      <c r="L23" s="87"/>
      <c r="M23" s="87"/>
      <c r="N23" s="87"/>
      <c r="O23" s="87"/>
    </row>
    <row r="24" spans="1:15" ht="17.5" customHeight="1">
      <c r="A24" s="45"/>
      <c r="B24" s="23"/>
      <c r="C24" s="23"/>
      <c r="D24" s="23"/>
      <c r="E24" s="23"/>
      <c r="F24" s="45"/>
      <c r="G24" s="107"/>
      <c r="H24" s="45"/>
      <c r="I24" s="107"/>
      <c r="J24" s="87"/>
      <c r="K24" s="143"/>
      <c r="L24" s="87"/>
      <c r="M24" s="87"/>
      <c r="N24" s="87"/>
      <c r="O24" s="87"/>
    </row>
    <row r="25" spans="1:15" ht="17.5" customHeight="1">
      <c r="A25" s="45" t="s">
        <v>20</v>
      </c>
      <c r="B25" s="23">
        <v>518183</v>
      </c>
      <c r="C25" s="23">
        <v>366234</v>
      </c>
      <c r="D25" s="23" t="s">
        <v>20</v>
      </c>
      <c r="E25" s="23" t="s">
        <v>20</v>
      </c>
      <c r="F25" s="45" t="s">
        <v>526</v>
      </c>
      <c r="G25" s="107">
        <v>366494</v>
      </c>
      <c r="H25" s="45" t="s">
        <v>20</v>
      </c>
      <c r="I25" s="107">
        <v>170125</v>
      </c>
      <c r="J25" s="150" t="s">
        <v>640</v>
      </c>
      <c r="K25" s="143">
        <v>27</v>
      </c>
      <c r="L25" s="87"/>
      <c r="M25" s="87"/>
      <c r="N25" s="87"/>
      <c r="O25" s="87"/>
    </row>
    <row r="26" spans="1:15" s="89" customFormat="1" ht="17.5" customHeight="1">
      <c r="A26" s="127">
        <v>14181</v>
      </c>
      <c r="B26" s="111">
        <v>511173</v>
      </c>
      <c r="C26" s="111">
        <v>443467</v>
      </c>
      <c r="D26" s="111">
        <v>4375</v>
      </c>
      <c r="E26" s="111" t="s">
        <v>20</v>
      </c>
      <c r="F26" s="127" t="s">
        <v>20</v>
      </c>
      <c r="G26" s="108">
        <v>423879</v>
      </c>
      <c r="H26" s="127">
        <v>12370</v>
      </c>
      <c r="I26" s="108">
        <v>182111</v>
      </c>
      <c r="J26" s="150" t="s">
        <v>434</v>
      </c>
      <c r="K26" s="144" t="s">
        <v>606</v>
      </c>
      <c r="L26" s="88"/>
      <c r="M26" s="88"/>
      <c r="N26" s="88"/>
      <c r="O26" s="88"/>
    </row>
    <row r="27" spans="1:15" ht="17.5" customHeight="1">
      <c r="A27" s="45" t="s">
        <v>526</v>
      </c>
      <c r="B27" s="23">
        <v>26127</v>
      </c>
      <c r="C27" s="23">
        <v>23325</v>
      </c>
      <c r="D27" s="23">
        <v>2802</v>
      </c>
      <c r="E27" s="23" t="s">
        <v>526</v>
      </c>
      <c r="F27" s="45" t="s">
        <v>526</v>
      </c>
      <c r="G27" s="107" t="s">
        <v>526</v>
      </c>
      <c r="H27" s="45" t="s">
        <v>526</v>
      </c>
      <c r="I27" s="107">
        <v>8616</v>
      </c>
      <c r="J27" s="137" t="s">
        <v>50</v>
      </c>
      <c r="K27" s="144"/>
      <c r="L27" s="87"/>
      <c r="M27" s="87"/>
      <c r="N27" s="87"/>
      <c r="O27" s="87"/>
    </row>
    <row r="28" spans="1:15" ht="17.5" customHeight="1">
      <c r="A28" s="45" t="s">
        <v>526</v>
      </c>
      <c r="B28" s="23">
        <v>52252</v>
      </c>
      <c r="C28" s="23">
        <v>50679</v>
      </c>
      <c r="D28" s="23">
        <v>1573</v>
      </c>
      <c r="E28" s="23" t="s">
        <v>526</v>
      </c>
      <c r="F28" s="45" t="s">
        <v>526</v>
      </c>
      <c r="G28" s="45">
        <v>53117</v>
      </c>
      <c r="H28" s="45">
        <v>1825</v>
      </c>
      <c r="I28" s="45">
        <v>29290</v>
      </c>
      <c r="J28" s="137" t="s">
        <v>2</v>
      </c>
      <c r="K28" s="144"/>
      <c r="L28" s="87"/>
      <c r="M28" s="87"/>
      <c r="N28" s="87"/>
      <c r="O28" s="87"/>
    </row>
    <row r="29" spans="1:15" ht="17.5" customHeight="1">
      <c r="A29" s="45" t="s">
        <v>526</v>
      </c>
      <c r="B29" s="23" t="s">
        <v>526</v>
      </c>
      <c r="C29" s="23" t="s">
        <v>526</v>
      </c>
      <c r="D29" s="23" t="s">
        <v>526</v>
      </c>
      <c r="E29" s="23" t="s">
        <v>526</v>
      </c>
      <c r="F29" s="45" t="s">
        <v>526</v>
      </c>
      <c r="G29" s="45" t="s">
        <v>526</v>
      </c>
      <c r="H29" s="45" t="s">
        <v>526</v>
      </c>
      <c r="I29" s="45" t="s">
        <v>526</v>
      </c>
      <c r="J29" s="137" t="s">
        <v>52</v>
      </c>
      <c r="K29" s="144"/>
      <c r="L29" s="87"/>
      <c r="M29" s="87"/>
      <c r="N29" s="87"/>
      <c r="O29" s="87"/>
    </row>
    <row r="30" spans="1:15" ht="17.5" customHeight="1">
      <c r="A30" s="45" t="s">
        <v>526</v>
      </c>
      <c r="B30" s="23" t="s">
        <v>20</v>
      </c>
      <c r="C30" s="23" t="s">
        <v>20</v>
      </c>
      <c r="D30" s="23" t="s">
        <v>526</v>
      </c>
      <c r="E30" s="23" t="s">
        <v>20</v>
      </c>
      <c r="F30" s="45" t="s">
        <v>20</v>
      </c>
      <c r="G30" s="45" t="s">
        <v>20</v>
      </c>
      <c r="H30" s="45" t="s">
        <v>20</v>
      </c>
      <c r="I30" s="45" t="s">
        <v>20</v>
      </c>
      <c r="J30" s="137" t="s">
        <v>55</v>
      </c>
      <c r="K30" s="144"/>
      <c r="L30" s="87"/>
      <c r="M30" s="87"/>
      <c r="N30" s="87"/>
      <c r="O30" s="87"/>
    </row>
    <row r="31" spans="1:15" ht="17.5" customHeight="1">
      <c r="A31" s="45" t="s">
        <v>526</v>
      </c>
      <c r="B31" s="23" t="s">
        <v>20</v>
      </c>
      <c r="C31" s="23" t="s">
        <v>20</v>
      </c>
      <c r="D31" s="23" t="s">
        <v>526</v>
      </c>
      <c r="E31" s="23" t="s">
        <v>526</v>
      </c>
      <c r="F31" s="45" t="s">
        <v>526</v>
      </c>
      <c r="G31" s="45" t="s">
        <v>20</v>
      </c>
      <c r="H31" s="45" t="s">
        <v>20</v>
      </c>
      <c r="I31" s="45" t="s">
        <v>20</v>
      </c>
      <c r="J31" s="137" t="s">
        <v>67</v>
      </c>
      <c r="K31" s="144"/>
      <c r="L31" s="87"/>
      <c r="M31" s="87"/>
      <c r="N31" s="87"/>
      <c r="O31" s="87"/>
    </row>
    <row r="32" spans="1:15" ht="17.5" customHeight="1">
      <c r="A32" s="45" t="s">
        <v>20</v>
      </c>
      <c r="B32" s="23" t="s">
        <v>20</v>
      </c>
      <c r="C32" s="23" t="s">
        <v>20</v>
      </c>
      <c r="D32" s="23" t="s">
        <v>526</v>
      </c>
      <c r="E32" s="23" t="s">
        <v>20</v>
      </c>
      <c r="F32" s="45" t="s">
        <v>526</v>
      </c>
      <c r="G32" s="45" t="s">
        <v>20</v>
      </c>
      <c r="H32" s="45" t="s">
        <v>20</v>
      </c>
      <c r="I32" s="45" t="s">
        <v>20</v>
      </c>
      <c r="J32" s="138" t="s">
        <v>69</v>
      </c>
      <c r="K32" s="144"/>
      <c r="L32" s="87"/>
      <c r="M32" s="87"/>
      <c r="N32" s="87"/>
      <c r="O32" s="87"/>
    </row>
    <row r="33" spans="1:15" ht="17.5" customHeight="1">
      <c r="A33" s="45" t="s">
        <v>526</v>
      </c>
      <c r="B33" s="23" t="s">
        <v>20</v>
      </c>
      <c r="C33" s="23" t="s">
        <v>20</v>
      </c>
      <c r="D33" s="23" t="s">
        <v>20</v>
      </c>
      <c r="E33" s="23" t="s">
        <v>526</v>
      </c>
      <c r="F33" s="45" t="s">
        <v>526</v>
      </c>
      <c r="G33" s="45" t="s">
        <v>526</v>
      </c>
      <c r="H33" s="45" t="s">
        <v>526</v>
      </c>
      <c r="I33" s="45" t="s">
        <v>20</v>
      </c>
      <c r="J33" s="137" t="s">
        <v>587</v>
      </c>
      <c r="K33" s="144"/>
      <c r="L33" s="87"/>
      <c r="M33" s="87"/>
      <c r="N33" s="87"/>
      <c r="O33" s="87"/>
    </row>
    <row r="34" spans="1:15" ht="17.5" customHeight="1">
      <c r="A34" s="45"/>
      <c r="B34" s="23"/>
      <c r="C34" s="23"/>
      <c r="D34" s="23"/>
      <c r="E34" s="23"/>
      <c r="F34" s="45"/>
      <c r="G34" s="45"/>
      <c r="H34" s="45"/>
      <c r="I34" s="45"/>
      <c r="J34" s="87"/>
      <c r="K34" s="143"/>
      <c r="L34" s="87"/>
      <c r="M34" s="87"/>
      <c r="N34" s="87"/>
      <c r="O34" s="87"/>
    </row>
    <row r="35" spans="1:15" ht="17.5" customHeight="1">
      <c r="A35" s="45" t="s">
        <v>526</v>
      </c>
      <c r="B35" s="23">
        <v>13078</v>
      </c>
      <c r="C35" s="23">
        <v>8554</v>
      </c>
      <c r="D35" s="23">
        <v>4524</v>
      </c>
      <c r="E35" s="23" t="s">
        <v>526</v>
      </c>
      <c r="F35" s="45" t="s">
        <v>526</v>
      </c>
      <c r="G35" s="45">
        <v>13078</v>
      </c>
      <c r="H35" s="45" t="s">
        <v>526</v>
      </c>
      <c r="I35" s="45">
        <v>6222</v>
      </c>
      <c r="J35" s="150" t="s">
        <v>640</v>
      </c>
      <c r="K35" s="143">
        <v>28</v>
      </c>
      <c r="L35" s="87"/>
      <c r="M35" s="87"/>
      <c r="N35" s="87"/>
      <c r="O35" s="87"/>
    </row>
    <row r="36" spans="1:15" s="89" customFormat="1" ht="17.5" customHeight="1">
      <c r="A36" s="127" t="s">
        <v>526</v>
      </c>
      <c r="B36" s="111">
        <v>75462</v>
      </c>
      <c r="C36" s="111" t="s">
        <v>20</v>
      </c>
      <c r="D36" s="111" t="s">
        <v>20</v>
      </c>
      <c r="E36" s="111" t="s">
        <v>20</v>
      </c>
      <c r="F36" s="127" t="s">
        <v>526</v>
      </c>
      <c r="G36" s="127" t="s">
        <v>20</v>
      </c>
      <c r="H36" s="127" t="s">
        <v>20</v>
      </c>
      <c r="I36" s="127">
        <v>28749</v>
      </c>
      <c r="J36" s="150" t="s">
        <v>434</v>
      </c>
      <c r="K36" s="155" t="s">
        <v>132</v>
      </c>
      <c r="L36" s="88"/>
      <c r="M36" s="88"/>
      <c r="N36" s="88"/>
      <c r="O36" s="88"/>
    </row>
    <row r="37" spans="1:15" ht="17.5" customHeight="1">
      <c r="A37" s="45" t="s">
        <v>526</v>
      </c>
      <c r="B37" s="23" t="s">
        <v>20</v>
      </c>
      <c r="C37" s="23" t="s">
        <v>526</v>
      </c>
      <c r="D37" s="23" t="s">
        <v>20</v>
      </c>
      <c r="E37" s="23" t="s">
        <v>526</v>
      </c>
      <c r="F37" s="45" t="s">
        <v>526</v>
      </c>
      <c r="G37" s="45" t="s">
        <v>526</v>
      </c>
      <c r="H37" s="45" t="s">
        <v>526</v>
      </c>
      <c r="I37" s="45" t="s">
        <v>20</v>
      </c>
      <c r="J37" s="137" t="s">
        <v>50</v>
      </c>
      <c r="K37" s="155"/>
      <c r="L37" s="87"/>
      <c r="M37" s="87"/>
      <c r="N37" s="87"/>
      <c r="O37" s="87"/>
    </row>
    <row r="38" spans="1:15" ht="17.5" customHeight="1">
      <c r="A38" s="45" t="s">
        <v>526</v>
      </c>
      <c r="B38" s="23" t="s">
        <v>20</v>
      </c>
      <c r="C38" s="23" t="s">
        <v>20</v>
      </c>
      <c r="D38" s="23" t="s">
        <v>20</v>
      </c>
      <c r="E38" s="23" t="s">
        <v>20</v>
      </c>
      <c r="F38" s="45" t="s">
        <v>526</v>
      </c>
      <c r="G38" s="45" t="s">
        <v>20</v>
      </c>
      <c r="H38" s="45" t="s">
        <v>20</v>
      </c>
      <c r="I38" s="45" t="s">
        <v>20</v>
      </c>
      <c r="J38" s="137" t="s">
        <v>2</v>
      </c>
      <c r="K38" s="155"/>
      <c r="L38" s="87"/>
      <c r="M38" s="87"/>
      <c r="N38" s="87"/>
      <c r="O38" s="87"/>
    </row>
    <row r="39" spans="1:15" ht="17.5" customHeight="1">
      <c r="A39" s="45" t="s">
        <v>526</v>
      </c>
      <c r="B39" s="23" t="s">
        <v>20</v>
      </c>
      <c r="C39" s="23" t="s">
        <v>20</v>
      </c>
      <c r="D39" s="23" t="s">
        <v>526</v>
      </c>
      <c r="E39" s="23" t="s">
        <v>20</v>
      </c>
      <c r="F39" s="45" t="s">
        <v>526</v>
      </c>
      <c r="G39" s="45" t="s">
        <v>20</v>
      </c>
      <c r="H39" s="45" t="s">
        <v>20</v>
      </c>
      <c r="I39" s="45" t="s">
        <v>20</v>
      </c>
      <c r="J39" s="137" t="s">
        <v>52</v>
      </c>
      <c r="K39" s="155"/>
      <c r="L39" s="87"/>
      <c r="M39" s="87"/>
      <c r="N39" s="87"/>
      <c r="O39" s="87"/>
    </row>
    <row r="40" spans="1:15" ht="17.5" customHeight="1">
      <c r="A40" s="45" t="s">
        <v>526</v>
      </c>
      <c r="B40" s="23" t="s">
        <v>526</v>
      </c>
      <c r="C40" s="23" t="s">
        <v>526</v>
      </c>
      <c r="D40" s="23" t="s">
        <v>526</v>
      </c>
      <c r="E40" s="23" t="s">
        <v>526</v>
      </c>
      <c r="F40" s="45" t="s">
        <v>526</v>
      </c>
      <c r="G40" s="45" t="s">
        <v>526</v>
      </c>
      <c r="H40" s="45" t="s">
        <v>526</v>
      </c>
      <c r="I40" s="45" t="s">
        <v>526</v>
      </c>
      <c r="J40" s="137" t="s">
        <v>55</v>
      </c>
      <c r="K40" s="155"/>
      <c r="L40" s="87"/>
      <c r="M40" s="87"/>
      <c r="N40" s="87"/>
      <c r="O40" s="87"/>
    </row>
    <row r="41" spans="1:15" ht="17.5" customHeight="1">
      <c r="A41" s="45" t="s">
        <v>526</v>
      </c>
      <c r="B41" s="23" t="s">
        <v>526</v>
      </c>
      <c r="C41" s="23" t="s">
        <v>526</v>
      </c>
      <c r="D41" s="23" t="s">
        <v>526</v>
      </c>
      <c r="E41" s="23" t="s">
        <v>526</v>
      </c>
      <c r="F41" s="45" t="s">
        <v>526</v>
      </c>
      <c r="G41" s="45" t="s">
        <v>526</v>
      </c>
      <c r="H41" s="45" t="s">
        <v>526</v>
      </c>
      <c r="I41" s="45" t="s">
        <v>526</v>
      </c>
      <c r="J41" s="137" t="s">
        <v>67</v>
      </c>
      <c r="K41" s="155"/>
      <c r="L41" s="87"/>
      <c r="M41" s="87"/>
      <c r="N41" s="87"/>
      <c r="O41" s="87"/>
    </row>
    <row r="42" spans="1:15" ht="17.5" customHeight="1">
      <c r="A42" s="45" t="s">
        <v>526</v>
      </c>
      <c r="B42" s="23" t="s">
        <v>526</v>
      </c>
      <c r="C42" s="23" t="s">
        <v>526</v>
      </c>
      <c r="D42" s="23" t="s">
        <v>526</v>
      </c>
      <c r="E42" s="23" t="s">
        <v>526</v>
      </c>
      <c r="F42" s="45" t="s">
        <v>526</v>
      </c>
      <c r="G42" s="45" t="s">
        <v>526</v>
      </c>
      <c r="H42" s="45" t="s">
        <v>526</v>
      </c>
      <c r="I42" s="45" t="s">
        <v>526</v>
      </c>
      <c r="J42" s="138" t="s">
        <v>69</v>
      </c>
      <c r="K42" s="155"/>
      <c r="L42" s="87"/>
      <c r="M42" s="87"/>
      <c r="N42" s="87"/>
      <c r="O42" s="87"/>
    </row>
    <row r="43" spans="1:15" ht="17.5" customHeight="1">
      <c r="A43" s="23" t="s">
        <v>526</v>
      </c>
      <c r="B43" s="50" t="s">
        <v>526</v>
      </c>
      <c r="C43" s="23" t="s">
        <v>526</v>
      </c>
      <c r="D43" s="23" t="s">
        <v>526</v>
      </c>
      <c r="E43" s="23" t="s">
        <v>526</v>
      </c>
      <c r="F43" s="23" t="s">
        <v>526</v>
      </c>
      <c r="G43" s="50" t="s">
        <v>526</v>
      </c>
      <c r="H43" s="50" t="s">
        <v>526</v>
      </c>
      <c r="I43" s="107" t="s">
        <v>526</v>
      </c>
      <c r="J43" s="137" t="s">
        <v>587</v>
      </c>
      <c r="K43" s="155"/>
      <c r="L43" s="87"/>
      <c r="M43" s="87"/>
      <c r="N43" s="87"/>
      <c r="O43" s="87"/>
    </row>
    <row r="44" spans="1:15" s="87" customFormat="1" ht="16.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5" ht="16.5" customHeight="1">
      <c r="A45" s="149"/>
      <c r="B45" s="149"/>
      <c r="C45" s="149"/>
      <c r="D45" s="149"/>
      <c r="E45" s="149"/>
      <c r="F45" s="149"/>
      <c r="G45" s="149"/>
      <c r="H45" s="149"/>
      <c r="I45" s="149"/>
      <c r="J45" s="149"/>
      <c r="K45" s="149"/>
    </row>
  </sheetData>
  <mergeCells count="10">
    <mergeCell ref="B2:F2"/>
    <mergeCell ref="A44:K44"/>
    <mergeCell ref="G2:G3"/>
    <mergeCell ref="H2:H3"/>
    <mergeCell ref="I2:I3"/>
    <mergeCell ref="J2:K3"/>
    <mergeCell ref="K6:K13"/>
    <mergeCell ref="K16:K23"/>
    <mergeCell ref="K26:K33"/>
    <mergeCell ref="K36:K43"/>
  </mergeCells>
  <phoneticPr fontId="33"/>
  <pageMargins left="0.47244094488188981" right="0.27559055118110232" top="0.74803149606299213" bottom="0.55118110236220463" header="0.31496062992125984" footer="0.31496062992125984"/>
  <pageSetup paperSize="9" scale="85" firstPageNumber="21" fitToWidth="1" fitToHeight="1" orientation="portrait" usePrinterDefaults="1" useFirstPageNumber="1" r:id="rId1"/>
  <headerFooter alignWithMargins="0"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N46"/>
  <sheetViews>
    <sheetView view="pageBreakPreview" zoomScaleNormal="80" zoomScaleSheetLayoutView="100" workbookViewId="0">
      <selection activeCell="H30" sqref="H30"/>
    </sheetView>
  </sheetViews>
  <sheetFormatPr defaultRowHeight="16.5" customHeight="1"/>
  <cols>
    <col min="1" max="1" width="3.08203125" style="84" customWidth="1"/>
    <col min="2" max="2" width="10.08203125" style="9" customWidth="1"/>
    <col min="3" max="3" width="5.08203125" style="9" customWidth="1"/>
    <col min="4" max="11" width="10.08203125" style="9" customWidth="1"/>
    <col min="12" max="254" width="9" style="9" customWidth="1"/>
    <col min="255" max="255" width="2.75" style="9" customWidth="1"/>
    <col min="256" max="256" width="8.25" style="9" customWidth="1"/>
    <col min="257" max="257" width="4.875" style="9" customWidth="1"/>
    <col min="258" max="259" width="7.125" style="9" customWidth="1"/>
    <col min="260" max="260" width="4.875" style="9" bestFit="1" customWidth="1"/>
    <col min="261" max="261" width="9.25" style="9" customWidth="1"/>
    <col min="262" max="262" width="10.25" style="9" customWidth="1"/>
    <col min="263" max="263" width="9.25" style="9" customWidth="1"/>
    <col min="264" max="265" width="7.375" style="9" customWidth="1"/>
    <col min="266" max="266" width="9.25" style="9" customWidth="1"/>
    <col min="267" max="267" width="7.375" style="9" customWidth="1"/>
    <col min="268" max="510" width="9" style="9" customWidth="1"/>
    <col min="511" max="511" width="2.75" style="9" customWidth="1"/>
    <col min="512" max="512" width="8.25" style="9" customWidth="1"/>
    <col min="513" max="513" width="4.875" style="9" customWidth="1"/>
    <col min="514" max="515" width="7.125" style="9" customWidth="1"/>
    <col min="516" max="516" width="4.875" style="9" bestFit="1" customWidth="1"/>
    <col min="517" max="517" width="9.25" style="9" customWidth="1"/>
    <col min="518" max="518" width="10.25" style="9" customWidth="1"/>
    <col min="519" max="519" width="9.25" style="9" customWidth="1"/>
    <col min="520" max="521" width="7.375" style="9" customWidth="1"/>
    <col min="522" max="522" width="9.25" style="9" customWidth="1"/>
    <col min="523" max="523" width="7.375" style="9" customWidth="1"/>
    <col min="524" max="766" width="9" style="9" customWidth="1"/>
    <col min="767" max="767" width="2.75" style="9" customWidth="1"/>
    <col min="768" max="768" width="8.25" style="9" customWidth="1"/>
    <col min="769" max="769" width="4.875" style="9" customWidth="1"/>
    <col min="770" max="771" width="7.125" style="9" customWidth="1"/>
    <col min="772" max="772" width="4.875" style="9" bestFit="1" customWidth="1"/>
    <col min="773" max="773" width="9.25" style="9" customWidth="1"/>
    <col min="774" max="774" width="10.25" style="9" customWidth="1"/>
    <col min="775" max="775" width="9.25" style="9" customWidth="1"/>
    <col min="776" max="777" width="7.375" style="9" customWidth="1"/>
    <col min="778" max="778" width="9.25" style="9" customWidth="1"/>
    <col min="779" max="779" width="7.375" style="9" customWidth="1"/>
    <col min="780" max="1022" width="9" style="9" customWidth="1"/>
    <col min="1023" max="1023" width="2.75" style="9" customWidth="1"/>
    <col min="1024" max="1024" width="8.25" style="9" customWidth="1"/>
    <col min="1025" max="1025" width="4.875" style="9" customWidth="1"/>
    <col min="1026" max="1027" width="7.125" style="9" customWidth="1"/>
    <col min="1028" max="1028" width="4.875" style="9" bestFit="1" customWidth="1"/>
    <col min="1029" max="1029" width="9.25" style="9" customWidth="1"/>
    <col min="1030" max="1030" width="10.25" style="9" customWidth="1"/>
    <col min="1031" max="1031" width="9.25" style="9" customWidth="1"/>
    <col min="1032" max="1033" width="7.375" style="9" customWidth="1"/>
    <col min="1034" max="1034" width="9.25" style="9" customWidth="1"/>
    <col min="1035" max="1035" width="7.375" style="9" customWidth="1"/>
    <col min="1036" max="1278" width="9" style="9" customWidth="1"/>
    <col min="1279" max="1279" width="2.75" style="9" customWidth="1"/>
    <col min="1280" max="1280" width="8.25" style="9" customWidth="1"/>
    <col min="1281" max="1281" width="4.875" style="9" customWidth="1"/>
    <col min="1282" max="1283" width="7.125" style="9" customWidth="1"/>
    <col min="1284" max="1284" width="4.875" style="9" bestFit="1" customWidth="1"/>
    <col min="1285" max="1285" width="9.25" style="9" customWidth="1"/>
    <col min="1286" max="1286" width="10.25" style="9" customWidth="1"/>
    <col min="1287" max="1287" width="9.25" style="9" customWidth="1"/>
    <col min="1288" max="1289" width="7.375" style="9" customWidth="1"/>
    <col min="1290" max="1290" width="9.25" style="9" customWidth="1"/>
    <col min="1291" max="1291" width="7.375" style="9" customWidth="1"/>
    <col min="1292" max="1534" width="9" style="9" customWidth="1"/>
    <col min="1535" max="1535" width="2.75" style="9" customWidth="1"/>
    <col min="1536" max="1536" width="8.25" style="9" customWidth="1"/>
    <col min="1537" max="1537" width="4.875" style="9" customWidth="1"/>
    <col min="1538" max="1539" width="7.125" style="9" customWidth="1"/>
    <col min="1540" max="1540" width="4.875" style="9" bestFit="1" customWidth="1"/>
    <col min="1541" max="1541" width="9.25" style="9" customWidth="1"/>
    <col min="1542" max="1542" width="10.25" style="9" customWidth="1"/>
    <col min="1543" max="1543" width="9.25" style="9" customWidth="1"/>
    <col min="1544" max="1545" width="7.375" style="9" customWidth="1"/>
    <col min="1546" max="1546" width="9.25" style="9" customWidth="1"/>
    <col min="1547" max="1547" width="7.375" style="9" customWidth="1"/>
    <col min="1548" max="1790" width="9" style="9" customWidth="1"/>
    <col min="1791" max="1791" width="2.75" style="9" customWidth="1"/>
    <col min="1792" max="1792" width="8.25" style="9" customWidth="1"/>
    <col min="1793" max="1793" width="4.875" style="9" customWidth="1"/>
    <col min="1794" max="1795" width="7.125" style="9" customWidth="1"/>
    <col min="1796" max="1796" width="4.875" style="9" bestFit="1" customWidth="1"/>
    <col min="1797" max="1797" width="9.25" style="9" customWidth="1"/>
    <col min="1798" max="1798" width="10.25" style="9" customWidth="1"/>
    <col min="1799" max="1799" width="9.25" style="9" customWidth="1"/>
    <col min="1800" max="1801" width="7.375" style="9" customWidth="1"/>
    <col min="1802" max="1802" width="9.25" style="9" customWidth="1"/>
    <col min="1803" max="1803" width="7.375" style="9" customWidth="1"/>
    <col min="1804" max="2046" width="9" style="9" customWidth="1"/>
    <col min="2047" max="2047" width="2.75" style="9" customWidth="1"/>
    <col min="2048" max="2048" width="8.25" style="9" customWidth="1"/>
    <col min="2049" max="2049" width="4.875" style="9" customWidth="1"/>
    <col min="2050" max="2051" width="7.125" style="9" customWidth="1"/>
    <col min="2052" max="2052" width="4.875" style="9" bestFit="1" customWidth="1"/>
    <col min="2053" max="2053" width="9.25" style="9" customWidth="1"/>
    <col min="2054" max="2054" width="10.25" style="9" customWidth="1"/>
    <col min="2055" max="2055" width="9.25" style="9" customWidth="1"/>
    <col min="2056" max="2057" width="7.375" style="9" customWidth="1"/>
    <col min="2058" max="2058" width="9.25" style="9" customWidth="1"/>
    <col min="2059" max="2059" width="7.375" style="9" customWidth="1"/>
    <col min="2060" max="2302" width="9" style="9" customWidth="1"/>
    <col min="2303" max="2303" width="2.75" style="9" customWidth="1"/>
    <col min="2304" max="2304" width="8.25" style="9" customWidth="1"/>
    <col min="2305" max="2305" width="4.875" style="9" customWidth="1"/>
    <col min="2306" max="2307" width="7.125" style="9" customWidth="1"/>
    <col min="2308" max="2308" width="4.875" style="9" bestFit="1" customWidth="1"/>
    <col min="2309" max="2309" width="9.25" style="9" customWidth="1"/>
    <col min="2310" max="2310" width="10.25" style="9" customWidth="1"/>
    <col min="2311" max="2311" width="9.25" style="9" customWidth="1"/>
    <col min="2312" max="2313" width="7.375" style="9" customWidth="1"/>
    <col min="2314" max="2314" width="9.25" style="9" customWidth="1"/>
    <col min="2315" max="2315" width="7.375" style="9" customWidth="1"/>
    <col min="2316" max="2558" width="9" style="9" customWidth="1"/>
    <col min="2559" max="2559" width="2.75" style="9" customWidth="1"/>
    <col min="2560" max="2560" width="8.25" style="9" customWidth="1"/>
    <col min="2561" max="2561" width="4.875" style="9" customWidth="1"/>
    <col min="2562" max="2563" width="7.125" style="9" customWidth="1"/>
    <col min="2564" max="2564" width="4.875" style="9" bestFit="1" customWidth="1"/>
    <col min="2565" max="2565" width="9.25" style="9" customWidth="1"/>
    <col min="2566" max="2566" width="10.25" style="9" customWidth="1"/>
    <col min="2567" max="2567" width="9.25" style="9" customWidth="1"/>
    <col min="2568" max="2569" width="7.375" style="9" customWidth="1"/>
    <col min="2570" max="2570" width="9.25" style="9" customWidth="1"/>
    <col min="2571" max="2571" width="7.375" style="9" customWidth="1"/>
    <col min="2572" max="2814" width="9" style="9" customWidth="1"/>
    <col min="2815" max="2815" width="2.75" style="9" customWidth="1"/>
    <col min="2816" max="2816" width="8.25" style="9" customWidth="1"/>
    <col min="2817" max="2817" width="4.875" style="9" customWidth="1"/>
    <col min="2818" max="2819" width="7.125" style="9" customWidth="1"/>
    <col min="2820" max="2820" width="4.875" style="9" bestFit="1" customWidth="1"/>
    <col min="2821" max="2821" width="9.25" style="9" customWidth="1"/>
    <col min="2822" max="2822" width="10.25" style="9" customWidth="1"/>
    <col min="2823" max="2823" width="9.25" style="9" customWidth="1"/>
    <col min="2824" max="2825" width="7.375" style="9" customWidth="1"/>
    <col min="2826" max="2826" width="9.25" style="9" customWidth="1"/>
    <col min="2827" max="2827" width="7.375" style="9" customWidth="1"/>
    <col min="2828" max="3070" width="9" style="9" customWidth="1"/>
    <col min="3071" max="3071" width="2.75" style="9" customWidth="1"/>
    <col min="3072" max="3072" width="8.25" style="9" customWidth="1"/>
    <col min="3073" max="3073" width="4.875" style="9" customWidth="1"/>
    <col min="3074" max="3075" width="7.125" style="9" customWidth="1"/>
    <col min="3076" max="3076" width="4.875" style="9" bestFit="1" customWidth="1"/>
    <col min="3077" max="3077" width="9.25" style="9" customWidth="1"/>
    <col min="3078" max="3078" width="10.25" style="9" customWidth="1"/>
    <col min="3079" max="3079" width="9.25" style="9" customWidth="1"/>
    <col min="3080" max="3081" width="7.375" style="9" customWidth="1"/>
    <col min="3082" max="3082" width="9.25" style="9" customWidth="1"/>
    <col min="3083" max="3083" width="7.375" style="9" customWidth="1"/>
    <col min="3084" max="3326" width="9" style="9" customWidth="1"/>
    <col min="3327" max="3327" width="2.75" style="9" customWidth="1"/>
    <col min="3328" max="3328" width="8.25" style="9" customWidth="1"/>
    <col min="3329" max="3329" width="4.875" style="9" customWidth="1"/>
    <col min="3330" max="3331" width="7.125" style="9" customWidth="1"/>
    <col min="3332" max="3332" width="4.875" style="9" bestFit="1" customWidth="1"/>
    <col min="3333" max="3333" width="9.25" style="9" customWidth="1"/>
    <col min="3334" max="3334" width="10.25" style="9" customWidth="1"/>
    <col min="3335" max="3335" width="9.25" style="9" customWidth="1"/>
    <col min="3336" max="3337" width="7.375" style="9" customWidth="1"/>
    <col min="3338" max="3338" width="9.25" style="9" customWidth="1"/>
    <col min="3339" max="3339" width="7.375" style="9" customWidth="1"/>
    <col min="3340" max="3582" width="9" style="9" customWidth="1"/>
    <col min="3583" max="3583" width="2.75" style="9" customWidth="1"/>
    <col min="3584" max="3584" width="8.25" style="9" customWidth="1"/>
    <col min="3585" max="3585" width="4.875" style="9" customWidth="1"/>
    <col min="3586" max="3587" width="7.125" style="9" customWidth="1"/>
    <col min="3588" max="3588" width="4.875" style="9" bestFit="1" customWidth="1"/>
    <col min="3589" max="3589" width="9.25" style="9" customWidth="1"/>
    <col min="3590" max="3590" width="10.25" style="9" customWidth="1"/>
    <col min="3591" max="3591" width="9.25" style="9" customWidth="1"/>
    <col min="3592" max="3593" width="7.375" style="9" customWidth="1"/>
    <col min="3594" max="3594" width="9.25" style="9" customWidth="1"/>
    <col min="3595" max="3595" width="7.375" style="9" customWidth="1"/>
    <col min="3596" max="3838" width="9" style="9" customWidth="1"/>
    <col min="3839" max="3839" width="2.75" style="9" customWidth="1"/>
    <col min="3840" max="3840" width="8.25" style="9" customWidth="1"/>
    <col min="3841" max="3841" width="4.875" style="9" customWidth="1"/>
    <col min="3842" max="3843" width="7.125" style="9" customWidth="1"/>
    <col min="3844" max="3844" width="4.875" style="9" bestFit="1" customWidth="1"/>
    <col min="3845" max="3845" width="9.25" style="9" customWidth="1"/>
    <col min="3846" max="3846" width="10.25" style="9" customWidth="1"/>
    <col min="3847" max="3847" width="9.25" style="9" customWidth="1"/>
    <col min="3848" max="3849" width="7.375" style="9" customWidth="1"/>
    <col min="3850" max="3850" width="9.25" style="9" customWidth="1"/>
    <col min="3851" max="3851" width="7.375" style="9" customWidth="1"/>
    <col min="3852" max="4094" width="9" style="9" customWidth="1"/>
    <col min="4095" max="4095" width="2.75" style="9" customWidth="1"/>
    <col min="4096" max="4096" width="8.25" style="9" customWidth="1"/>
    <col min="4097" max="4097" width="4.875" style="9" customWidth="1"/>
    <col min="4098" max="4099" width="7.125" style="9" customWidth="1"/>
    <col min="4100" max="4100" width="4.875" style="9" bestFit="1" customWidth="1"/>
    <col min="4101" max="4101" width="9.25" style="9" customWidth="1"/>
    <col min="4102" max="4102" width="10.25" style="9" customWidth="1"/>
    <col min="4103" max="4103" width="9.25" style="9" customWidth="1"/>
    <col min="4104" max="4105" width="7.375" style="9" customWidth="1"/>
    <col min="4106" max="4106" width="9.25" style="9" customWidth="1"/>
    <col min="4107" max="4107" width="7.375" style="9" customWidth="1"/>
    <col min="4108" max="4350" width="9" style="9" customWidth="1"/>
    <col min="4351" max="4351" width="2.75" style="9" customWidth="1"/>
    <col min="4352" max="4352" width="8.25" style="9" customWidth="1"/>
    <col min="4353" max="4353" width="4.875" style="9" customWidth="1"/>
    <col min="4354" max="4355" width="7.125" style="9" customWidth="1"/>
    <col min="4356" max="4356" width="4.875" style="9" bestFit="1" customWidth="1"/>
    <col min="4357" max="4357" width="9.25" style="9" customWidth="1"/>
    <col min="4358" max="4358" width="10.25" style="9" customWidth="1"/>
    <col min="4359" max="4359" width="9.25" style="9" customWidth="1"/>
    <col min="4360" max="4361" width="7.375" style="9" customWidth="1"/>
    <col min="4362" max="4362" width="9.25" style="9" customWidth="1"/>
    <col min="4363" max="4363" width="7.375" style="9" customWidth="1"/>
    <col min="4364" max="4606" width="9" style="9" customWidth="1"/>
    <col min="4607" max="4607" width="2.75" style="9" customWidth="1"/>
    <col min="4608" max="4608" width="8.25" style="9" customWidth="1"/>
    <col min="4609" max="4609" width="4.875" style="9" customWidth="1"/>
    <col min="4610" max="4611" width="7.125" style="9" customWidth="1"/>
    <col min="4612" max="4612" width="4.875" style="9" bestFit="1" customWidth="1"/>
    <col min="4613" max="4613" width="9.25" style="9" customWidth="1"/>
    <col min="4614" max="4614" width="10.25" style="9" customWidth="1"/>
    <col min="4615" max="4615" width="9.25" style="9" customWidth="1"/>
    <col min="4616" max="4617" width="7.375" style="9" customWidth="1"/>
    <col min="4618" max="4618" width="9.25" style="9" customWidth="1"/>
    <col min="4619" max="4619" width="7.375" style="9" customWidth="1"/>
    <col min="4620" max="4862" width="9" style="9" customWidth="1"/>
    <col min="4863" max="4863" width="2.75" style="9" customWidth="1"/>
    <col min="4864" max="4864" width="8.25" style="9" customWidth="1"/>
    <col min="4865" max="4865" width="4.875" style="9" customWidth="1"/>
    <col min="4866" max="4867" width="7.125" style="9" customWidth="1"/>
    <col min="4868" max="4868" width="4.875" style="9" bestFit="1" customWidth="1"/>
    <col min="4869" max="4869" width="9.25" style="9" customWidth="1"/>
    <col min="4870" max="4870" width="10.25" style="9" customWidth="1"/>
    <col min="4871" max="4871" width="9.25" style="9" customWidth="1"/>
    <col min="4872" max="4873" width="7.375" style="9" customWidth="1"/>
    <col min="4874" max="4874" width="9.25" style="9" customWidth="1"/>
    <col min="4875" max="4875" width="7.375" style="9" customWidth="1"/>
    <col min="4876" max="5118" width="9" style="9" customWidth="1"/>
    <col min="5119" max="5119" width="2.75" style="9" customWidth="1"/>
    <col min="5120" max="5120" width="8.25" style="9" customWidth="1"/>
    <col min="5121" max="5121" width="4.875" style="9" customWidth="1"/>
    <col min="5122" max="5123" width="7.125" style="9" customWidth="1"/>
    <col min="5124" max="5124" width="4.875" style="9" bestFit="1" customWidth="1"/>
    <col min="5125" max="5125" width="9.25" style="9" customWidth="1"/>
    <col min="5126" max="5126" width="10.25" style="9" customWidth="1"/>
    <col min="5127" max="5127" width="9.25" style="9" customWidth="1"/>
    <col min="5128" max="5129" width="7.375" style="9" customWidth="1"/>
    <col min="5130" max="5130" width="9.25" style="9" customWidth="1"/>
    <col min="5131" max="5131" width="7.375" style="9" customWidth="1"/>
    <col min="5132" max="5374" width="9" style="9" customWidth="1"/>
    <col min="5375" max="5375" width="2.75" style="9" customWidth="1"/>
    <col min="5376" max="5376" width="8.25" style="9" customWidth="1"/>
    <col min="5377" max="5377" width="4.875" style="9" customWidth="1"/>
    <col min="5378" max="5379" width="7.125" style="9" customWidth="1"/>
    <col min="5380" max="5380" width="4.875" style="9" bestFit="1" customWidth="1"/>
    <col min="5381" max="5381" width="9.25" style="9" customWidth="1"/>
    <col min="5382" max="5382" width="10.25" style="9" customWidth="1"/>
    <col min="5383" max="5383" width="9.25" style="9" customWidth="1"/>
    <col min="5384" max="5385" width="7.375" style="9" customWidth="1"/>
    <col min="5386" max="5386" width="9.25" style="9" customWidth="1"/>
    <col min="5387" max="5387" width="7.375" style="9" customWidth="1"/>
    <col min="5388" max="5630" width="9" style="9" customWidth="1"/>
    <col min="5631" max="5631" width="2.75" style="9" customWidth="1"/>
    <col min="5632" max="5632" width="8.25" style="9" customWidth="1"/>
    <col min="5633" max="5633" width="4.875" style="9" customWidth="1"/>
    <col min="5634" max="5635" width="7.125" style="9" customWidth="1"/>
    <col min="5636" max="5636" width="4.875" style="9" bestFit="1" customWidth="1"/>
    <col min="5637" max="5637" width="9.25" style="9" customWidth="1"/>
    <col min="5638" max="5638" width="10.25" style="9" customWidth="1"/>
    <col min="5639" max="5639" width="9.25" style="9" customWidth="1"/>
    <col min="5640" max="5641" width="7.375" style="9" customWidth="1"/>
    <col min="5642" max="5642" width="9.25" style="9" customWidth="1"/>
    <col min="5643" max="5643" width="7.375" style="9" customWidth="1"/>
    <col min="5644" max="5886" width="9" style="9" customWidth="1"/>
    <col min="5887" max="5887" width="2.75" style="9" customWidth="1"/>
    <col min="5888" max="5888" width="8.25" style="9" customWidth="1"/>
    <col min="5889" max="5889" width="4.875" style="9" customWidth="1"/>
    <col min="5890" max="5891" width="7.125" style="9" customWidth="1"/>
    <col min="5892" max="5892" width="4.875" style="9" bestFit="1" customWidth="1"/>
    <col min="5893" max="5893" width="9.25" style="9" customWidth="1"/>
    <col min="5894" max="5894" width="10.25" style="9" customWidth="1"/>
    <col min="5895" max="5895" width="9.25" style="9" customWidth="1"/>
    <col min="5896" max="5897" width="7.375" style="9" customWidth="1"/>
    <col min="5898" max="5898" width="9.25" style="9" customWidth="1"/>
    <col min="5899" max="5899" width="7.375" style="9" customWidth="1"/>
    <col min="5900" max="6142" width="9" style="9" customWidth="1"/>
    <col min="6143" max="6143" width="2.75" style="9" customWidth="1"/>
    <col min="6144" max="6144" width="8.25" style="9" customWidth="1"/>
    <col min="6145" max="6145" width="4.875" style="9" customWidth="1"/>
    <col min="6146" max="6147" width="7.125" style="9" customWidth="1"/>
    <col min="6148" max="6148" width="4.875" style="9" bestFit="1" customWidth="1"/>
    <col min="6149" max="6149" width="9.25" style="9" customWidth="1"/>
    <col min="6150" max="6150" width="10.25" style="9" customWidth="1"/>
    <col min="6151" max="6151" width="9.25" style="9" customWidth="1"/>
    <col min="6152" max="6153" width="7.375" style="9" customWidth="1"/>
    <col min="6154" max="6154" width="9.25" style="9" customWidth="1"/>
    <col min="6155" max="6155" width="7.375" style="9" customWidth="1"/>
    <col min="6156" max="6398" width="9" style="9" customWidth="1"/>
    <col min="6399" max="6399" width="2.75" style="9" customWidth="1"/>
    <col min="6400" max="6400" width="8.25" style="9" customWidth="1"/>
    <col min="6401" max="6401" width="4.875" style="9" customWidth="1"/>
    <col min="6402" max="6403" width="7.125" style="9" customWidth="1"/>
    <col min="6404" max="6404" width="4.875" style="9" bestFit="1" customWidth="1"/>
    <col min="6405" max="6405" width="9.25" style="9" customWidth="1"/>
    <col min="6406" max="6406" width="10.25" style="9" customWidth="1"/>
    <col min="6407" max="6407" width="9.25" style="9" customWidth="1"/>
    <col min="6408" max="6409" width="7.375" style="9" customWidth="1"/>
    <col min="6410" max="6410" width="9.25" style="9" customWidth="1"/>
    <col min="6411" max="6411" width="7.375" style="9" customWidth="1"/>
    <col min="6412" max="6654" width="9" style="9" customWidth="1"/>
    <col min="6655" max="6655" width="2.75" style="9" customWidth="1"/>
    <col min="6656" max="6656" width="8.25" style="9" customWidth="1"/>
    <col min="6657" max="6657" width="4.875" style="9" customWidth="1"/>
    <col min="6658" max="6659" width="7.125" style="9" customWidth="1"/>
    <col min="6660" max="6660" width="4.875" style="9" bestFit="1" customWidth="1"/>
    <col min="6661" max="6661" width="9.25" style="9" customWidth="1"/>
    <col min="6662" max="6662" width="10.25" style="9" customWidth="1"/>
    <col min="6663" max="6663" width="9.25" style="9" customWidth="1"/>
    <col min="6664" max="6665" width="7.375" style="9" customWidth="1"/>
    <col min="6666" max="6666" width="9.25" style="9" customWidth="1"/>
    <col min="6667" max="6667" width="7.375" style="9" customWidth="1"/>
    <col min="6668" max="6910" width="9" style="9" customWidth="1"/>
    <col min="6911" max="6911" width="2.75" style="9" customWidth="1"/>
    <col min="6912" max="6912" width="8.25" style="9" customWidth="1"/>
    <col min="6913" max="6913" width="4.875" style="9" customWidth="1"/>
    <col min="6914" max="6915" width="7.125" style="9" customWidth="1"/>
    <col min="6916" max="6916" width="4.875" style="9" bestFit="1" customWidth="1"/>
    <col min="6917" max="6917" width="9.25" style="9" customWidth="1"/>
    <col min="6918" max="6918" width="10.25" style="9" customWidth="1"/>
    <col min="6919" max="6919" width="9.25" style="9" customWidth="1"/>
    <col min="6920" max="6921" width="7.375" style="9" customWidth="1"/>
    <col min="6922" max="6922" width="9.25" style="9" customWidth="1"/>
    <col min="6923" max="6923" width="7.375" style="9" customWidth="1"/>
    <col min="6924" max="7166" width="9" style="9" customWidth="1"/>
    <col min="7167" max="7167" width="2.75" style="9" customWidth="1"/>
    <col min="7168" max="7168" width="8.25" style="9" customWidth="1"/>
    <col min="7169" max="7169" width="4.875" style="9" customWidth="1"/>
    <col min="7170" max="7171" width="7.125" style="9" customWidth="1"/>
    <col min="7172" max="7172" width="4.875" style="9" bestFit="1" customWidth="1"/>
    <col min="7173" max="7173" width="9.25" style="9" customWidth="1"/>
    <col min="7174" max="7174" width="10.25" style="9" customWidth="1"/>
    <col min="7175" max="7175" width="9.25" style="9" customWidth="1"/>
    <col min="7176" max="7177" width="7.375" style="9" customWidth="1"/>
    <col min="7178" max="7178" width="9.25" style="9" customWidth="1"/>
    <col min="7179" max="7179" width="7.375" style="9" customWidth="1"/>
    <col min="7180" max="7422" width="9" style="9" customWidth="1"/>
    <col min="7423" max="7423" width="2.75" style="9" customWidth="1"/>
    <col min="7424" max="7424" width="8.25" style="9" customWidth="1"/>
    <col min="7425" max="7425" width="4.875" style="9" customWidth="1"/>
    <col min="7426" max="7427" width="7.125" style="9" customWidth="1"/>
    <col min="7428" max="7428" width="4.875" style="9" bestFit="1" customWidth="1"/>
    <col min="7429" max="7429" width="9.25" style="9" customWidth="1"/>
    <col min="7430" max="7430" width="10.25" style="9" customWidth="1"/>
    <col min="7431" max="7431" width="9.25" style="9" customWidth="1"/>
    <col min="7432" max="7433" width="7.375" style="9" customWidth="1"/>
    <col min="7434" max="7434" width="9.25" style="9" customWidth="1"/>
    <col min="7435" max="7435" width="7.375" style="9" customWidth="1"/>
    <col min="7436" max="7678" width="9" style="9" customWidth="1"/>
    <col min="7679" max="7679" width="2.75" style="9" customWidth="1"/>
    <col min="7680" max="7680" width="8.25" style="9" customWidth="1"/>
    <col min="7681" max="7681" width="4.875" style="9" customWidth="1"/>
    <col min="7682" max="7683" width="7.125" style="9" customWidth="1"/>
    <col min="7684" max="7684" width="4.875" style="9" bestFit="1" customWidth="1"/>
    <col min="7685" max="7685" width="9.25" style="9" customWidth="1"/>
    <col min="7686" max="7686" width="10.25" style="9" customWidth="1"/>
    <col min="7687" max="7687" width="9.25" style="9" customWidth="1"/>
    <col min="7688" max="7689" width="7.375" style="9" customWidth="1"/>
    <col min="7690" max="7690" width="9.25" style="9" customWidth="1"/>
    <col min="7691" max="7691" width="7.375" style="9" customWidth="1"/>
    <col min="7692" max="7934" width="9" style="9" customWidth="1"/>
    <col min="7935" max="7935" width="2.75" style="9" customWidth="1"/>
    <col min="7936" max="7936" width="8.25" style="9" customWidth="1"/>
    <col min="7937" max="7937" width="4.875" style="9" customWidth="1"/>
    <col min="7938" max="7939" width="7.125" style="9" customWidth="1"/>
    <col min="7940" max="7940" width="4.875" style="9" bestFit="1" customWidth="1"/>
    <col min="7941" max="7941" width="9.25" style="9" customWidth="1"/>
    <col min="7942" max="7942" width="10.25" style="9" customWidth="1"/>
    <col min="7943" max="7943" width="9.25" style="9" customWidth="1"/>
    <col min="7944" max="7945" width="7.375" style="9" customWidth="1"/>
    <col min="7946" max="7946" width="9.25" style="9" customWidth="1"/>
    <col min="7947" max="7947" width="7.375" style="9" customWidth="1"/>
    <col min="7948" max="8190" width="9" style="9" customWidth="1"/>
    <col min="8191" max="8191" width="2.75" style="9" customWidth="1"/>
    <col min="8192" max="8192" width="8.25" style="9" customWidth="1"/>
    <col min="8193" max="8193" width="4.875" style="9" customWidth="1"/>
    <col min="8194" max="8195" width="7.125" style="9" customWidth="1"/>
    <col min="8196" max="8196" width="4.875" style="9" bestFit="1" customWidth="1"/>
    <col min="8197" max="8197" width="9.25" style="9" customWidth="1"/>
    <col min="8198" max="8198" width="10.25" style="9" customWidth="1"/>
    <col min="8199" max="8199" width="9.25" style="9" customWidth="1"/>
    <col min="8200" max="8201" width="7.375" style="9" customWidth="1"/>
    <col min="8202" max="8202" width="9.25" style="9" customWidth="1"/>
    <col min="8203" max="8203" width="7.375" style="9" customWidth="1"/>
    <col min="8204" max="8446" width="9" style="9" customWidth="1"/>
    <col min="8447" max="8447" width="2.75" style="9" customWidth="1"/>
    <col min="8448" max="8448" width="8.25" style="9" customWidth="1"/>
    <col min="8449" max="8449" width="4.875" style="9" customWidth="1"/>
    <col min="8450" max="8451" width="7.125" style="9" customWidth="1"/>
    <col min="8452" max="8452" width="4.875" style="9" bestFit="1" customWidth="1"/>
    <col min="8453" max="8453" width="9.25" style="9" customWidth="1"/>
    <col min="8454" max="8454" width="10.25" style="9" customWidth="1"/>
    <col min="8455" max="8455" width="9.25" style="9" customWidth="1"/>
    <col min="8456" max="8457" width="7.375" style="9" customWidth="1"/>
    <col min="8458" max="8458" width="9.25" style="9" customWidth="1"/>
    <col min="8459" max="8459" width="7.375" style="9" customWidth="1"/>
    <col min="8460" max="8702" width="9" style="9" customWidth="1"/>
    <col min="8703" max="8703" width="2.75" style="9" customWidth="1"/>
    <col min="8704" max="8704" width="8.25" style="9" customWidth="1"/>
    <col min="8705" max="8705" width="4.875" style="9" customWidth="1"/>
    <col min="8706" max="8707" width="7.125" style="9" customWidth="1"/>
    <col min="8708" max="8708" width="4.875" style="9" bestFit="1" customWidth="1"/>
    <col min="8709" max="8709" width="9.25" style="9" customWidth="1"/>
    <col min="8710" max="8710" width="10.25" style="9" customWidth="1"/>
    <col min="8711" max="8711" width="9.25" style="9" customWidth="1"/>
    <col min="8712" max="8713" width="7.375" style="9" customWidth="1"/>
    <col min="8714" max="8714" width="9.25" style="9" customWidth="1"/>
    <col min="8715" max="8715" width="7.375" style="9" customWidth="1"/>
    <col min="8716" max="8958" width="9" style="9" customWidth="1"/>
    <col min="8959" max="8959" width="2.75" style="9" customWidth="1"/>
    <col min="8960" max="8960" width="8.25" style="9" customWidth="1"/>
    <col min="8961" max="8961" width="4.875" style="9" customWidth="1"/>
    <col min="8962" max="8963" width="7.125" style="9" customWidth="1"/>
    <col min="8964" max="8964" width="4.875" style="9" bestFit="1" customWidth="1"/>
    <col min="8965" max="8965" width="9.25" style="9" customWidth="1"/>
    <col min="8966" max="8966" width="10.25" style="9" customWidth="1"/>
    <col min="8967" max="8967" width="9.25" style="9" customWidth="1"/>
    <col min="8968" max="8969" width="7.375" style="9" customWidth="1"/>
    <col min="8970" max="8970" width="9.25" style="9" customWidth="1"/>
    <col min="8971" max="8971" width="7.375" style="9" customWidth="1"/>
    <col min="8972" max="9214" width="9" style="9" customWidth="1"/>
    <col min="9215" max="9215" width="2.75" style="9" customWidth="1"/>
    <col min="9216" max="9216" width="8.25" style="9" customWidth="1"/>
    <col min="9217" max="9217" width="4.875" style="9" customWidth="1"/>
    <col min="9218" max="9219" width="7.125" style="9" customWidth="1"/>
    <col min="9220" max="9220" width="4.875" style="9" bestFit="1" customWidth="1"/>
    <col min="9221" max="9221" width="9.25" style="9" customWidth="1"/>
    <col min="9222" max="9222" width="10.25" style="9" customWidth="1"/>
    <col min="9223" max="9223" width="9.25" style="9" customWidth="1"/>
    <col min="9224" max="9225" width="7.375" style="9" customWidth="1"/>
    <col min="9226" max="9226" width="9.25" style="9" customWidth="1"/>
    <col min="9227" max="9227" width="7.375" style="9" customWidth="1"/>
    <col min="9228" max="9470" width="9" style="9" customWidth="1"/>
    <col min="9471" max="9471" width="2.75" style="9" customWidth="1"/>
    <col min="9472" max="9472" width="8.25" style="9" customWidth="1"/>
    <col min="9473" max="9473" width="4.875" style="9" customWidth="1"/>
    <col min="9474" max="9475" width="7.125" style="9" customWidth="1"/>
    <col min="9476" max="9476" width="4.875" style="9" bestFit="1" customWidth="1"/>
    <col min="9477" max="9477" width="9.25" style="9" customWidth="1"/>
    <col min="9478" max="9478" width="10.25" style="9" customWidth="1"/>
    <col min="9479" max="9479" width="9.25" style="9" customWidth="1"/>
    <col min="9480" max="9481" width="7.375" style="9" customWidth="1"/>
    <col min="9482" max="9482" width="9.25" style="9" customWidth="1"/>
    <col min="9483" max="9483" width="7.375" style="9" customWidth="1"/>
    <col min="9484" max="9726" width="9" style="9" customWidth="1"/>
    <col min="9727" max="9727" width="2.75" style="9" customWidth="1"/>
    <col min="9728" max="9728" width="8.25" style="9" customWidth="1"/>
    <col min="9729" max="9729" width="4.875" style="9" customWidth="1"/>
    <col min="9730" max="9731" width="7.125" style="9" customWidth="1"/>
    <col min="9732" max="9732" width="4.875" style="9" bestFit="1" customWidth="1"/>
    <col min="9733" max="9733" width="9.25" style="9" customWidth="1"/>
    <col min="9734" max="9734" width="10.25" style="9" customWidth="1"/>
    <col min="9735" max="9735" width="9.25" style="9" customWidth="1"/>
    <col min="9736" max="9737" width="7.375" style="9" customWidth="1"/>
    <col min="9738" max="9738" width="9.25" style="9" customWidth="1"/>
    <col min="9739" max="9739" width="7.375" style="9" customWidth="1"/>
    <col min="9740" max="9982" width="9" style="9" customWidth="1"/>
    <col min="9983" max="9983" width="2.75" style="9" customWidth="1"/>
    <col min="9984" max="9984" width="8.25" style="9" customWidth="1"/>
    <col min="9985" max="9985" width="4.875" style="9" customWidth="1"/>
    <col min="9986" max="9987" width="7.125" style="9" customWidth="1"/>
    <col min="9988" max="9988" width="4.875" style="9" bestFit="1" customWidth="1"/>
    <col min="9989" max="9989" width="9.25" style="9" customWidth="1"/>
    <col min="9990" max="9990" width="10.25" style="9" customWidth="1"/>
    <col min="9991" max="9991" width="9.25" style="9" customWidth="1"/>
    <col min="9992" max="9993" width="7.375" style="9" customWidth="1"/>
    <col min="9994" max="9994" width="9.25" style="9" customWidth="1"/>
    <col min="9995" max="9995" width="7.375" style="9" customWidth="1"/>
    <col min="9996" max="10238" width="9" style="9" customWidth="1"/>
    <col min="10239" max="10239" width="2.75" style="9" customWidth="1"/>
    <col min="10240" max="10240" width="8.25" style="9" customWidth="1"/>
    <col min="10241" max="10241" width="4.875" style="9" customWidth="1"/>
    <col min="10242" max="10243" width="7.125" style="9" customWidth="1"/>
    <col min="10244" max="10244" width="4.875" style="9" bestFit="1" customWidth="1"/>
    <col min="10245" max="10245" width="9.25" style="9" customWidth="1"/>
    <col min="10246" max="10246" width="10.25" style="9" customWidth="1"/>
    <col min="10247" max="10247" width="9.25" style="9" customWidth="1"/>
    <col min="10248" max="10249" width="7.375" style="9" customWidth="1"/>
    <col min="10250" max="10250" width="9.25" style="9" customWidth="1"/>
    <col min="10251" max="10251" width="7.375" style="9" customWidth="1"/>
    <col min="10252" max="10494" width="9" style="9" customWidth="1"/>
    <col min="10495" max="10495" width="2.75" style="9" customWidth="1"/>
    <col min="10496" max="10496" width="8.25" style="9" customWidth="1"/>
    <col min="10497" max="10497" width="4.875" style="9" customWidth="1"/>
    <col min="10498" max="10499" width="7.125" style="9" customWidth="1"/>
    <col min="10500" max="10500" width="4.875" style="9" bestFit="1" customWidth="1"/>
    <col min="10501" max="10501" width="9.25" style="9" customWidth="1"/>
    <col min="10502" max="10502" width="10.25" style="9" customWidth="1"/>
    <col min="10503" max="10503" width="9.25" style="9" customWidth="1"/>
    <col min="10504" max="10505" width="7.375" style="9" customWidth="1"/>
    <col min="10506" max="10506" width="9.25" style="9" customWidth="1"/>
    <col min="10507" max="10507" width="7.375" style="9" customWidth="1"/>
    <col min="10508" max="10750" width="9" style="9" customWidth="1"/>
    <col min="10751" max="10751" width="2.75" style="9" customWidth="1"/>
    <col min="10752" max="10752" width="8.25" style="9" customWidth="1"/>
    <col min="10753" max="10753" width="4.875" style="9" customWidth="1"/>
    <col min="10754" max="10755" width="7.125" style="9" customWidth="1"/>
    <col min="10756" max="10756" width="4.875" style="9" bestFit="1" customWidth="1"/>
    <col min="10757" max="10757" width="9.25" style="9" customWidth="1"/>
    <col min="10758" max="10758" width="10.25" style="9" customWidth="1"/>
    <col min="10759" max="10759" width="9.25" style="9" customWidth="1"/>
    <col min="10760" max="10761" width="7.375" style="9" customWidth="1"/>
    <col min="10762" max="10762" width="9.25" style="9" customWidth="1"/>
    <col min="10763" max="10763" width="7.375" style="9" customWidth="1"/>
    <col min="10764" max="11006" width="9" style="9" customWidth="1"/>
    <col min="11007" max="11007" width="2.75" style="9" customWidth="1"/>
    <col min="11008" max="11008" width="8.25" style="9" customWidth="1"/>
    <col min="11009" max="11009" width="4.875" style="9" customWidth="1"/>
    <col min="11010" max="11011" width="7.125" style="9" customWidth="1"/>
    <col min="11012" max="11012" width="4.875" style="9" bestFit="1" customWidth="1"/>
    <col min="11013" max="11013" width="9.25" style="9" customWidth="1"/>
    <col min="11014" max="11014" width="10.25" style="9" customWidth="1"/>
    <col min="11015" max="11015" width="9.25" style="9" customWidth="1"/>
    <col min="11016" max="11017" width="7.375" style="9" customWidth="1"/>
    <col min="11018" max="11018" width="9.25" style="9" customWidth="1"/>
    <col min="11019" max="11019" width="7.375" style="9" customWidth="1"/>
    <col min="11020" max="11262" width="9" style="9" customWidth="1"/>
    <col min="11263" max="11263" width="2.75" style="9" customWidth="1"/>
    <col min="11264" max="11264" width="8.25" style="9" customWidth="1"/>
    <col min="11265" max="11265" width="4.875" style="9" customWidth="1"/>
    <col min="11266" max="11267" width="7.125" style="9" customWidth="1"/>
    <col min="11268" max="11268" width="4.875" style="9" bestFit="1" customWidth="1"/>
    <col min="11269" max="11269" width="9.25" style="9" customWidth="1"/>
    <col min="11270" max="11270" width="10.25" style="9" customWidth="1"/>
    <col min="11271" max="11271" width="9.25" style="9" customWidth="1"/>
    <col min="11272" max="11273" width="7.375" style="9" customWidth="1"/>
    <col min="11274" max="11274" width="9.25" style="9" customWidth="1"/>
    <col min="11275" max="11275" width="7.375" style="9" customWidth="1"/>
    <col min="11276" max="11518" width="9" style="9" customWidth="1"/>
    <col min="11519" max="11519" width="2.75" style="9" customWidth="1"/>
    <col min="11520" max="11520" width="8.25" style="9" customWidth="1"/>
    <col min="11521" max="11521" width="4.875" style="9" customWidth="1"/>
    <col min="11522" max="11523" width="7.125" style="9" customWidth="1"/>
    <col min="11524" max="11524" width="4.875" style="9" bestFit="1" customWidth="1"/>
    <col min="11525" max="11525" width="9.25" style="9" customWidth="1"/>
    <col min="11526" max="11526" width="10.25" style="9" customWidth="1"/>
    <col min="11527" max="11527" width="9.25" style="9" customWidth="1"/>
    <col min="11528" max="11529" width="7.375" style="9" customWidth="1"/>
    <col min="11530" max="11530" width="9.25" style="9" customWidth="1"/>
    <col min="11531" max="11531" width="7.375" style="9" customWidth="1"/>
    <col min="11532" max="11774" width="9" style="9" customWidth="1"/>
    <col min="11775" max="11775" width="2.75" style="9" customWidth="1"/>
    <col min="11776" max="11776" width="8.25" style="9" customWidth="1"/>
    <col min="11777" max="11777" width="4.875" style="9" customWidth="1"/>
    <col min="11778" max="11779" width="7.125" style="9" customWidth="1"/>
    <col min="11780" max="11780" width="4.875" style="9" bestFit="1" customWidth="1"/>
    <col min="11781" max="11781" width="9.25" style="9" customWidth="1"/>
    <col min="11782" max="11782" width="10.25" style="9" customWidth="1"/>
    <col min="11783" max="11783" width="9.25" style="9" customWidth="1"/>
    <col min="11784" max="11785" width="7.375" style="9" customWidth="1"/>
    <col min="11786" max="11786" width="9.25" style="9" customWidth="1"/>
    <col min="11787" max="11787" width="7.375" style="9" customWidth="1"/>
    <col min="11788" max="12030" width="9" style="9" customWidth="1"/>
    <col min="12031" max="12031" width="2.75" style="9" customWidth="1"/>
    <col min="12032" max="12032" width="8.25" style="9" customWidth="1"/>
    <col min="12033" max="12033" width="4.875" style="9" customWidth="1"/>
    <col min="12034" max="12035" width="7.125" style="9" customWidth="1"/>
    <col min="12036" max="12036" width="4.875" style="9" bestFit="1" customWidth="1"/>
    <col min="12037" max="12037" width="9.25" style="9" customWidth="1"/>
    <col min="12038" max="12038" width="10.25" style="9" customWidth="1"/>
    <col min="12039" max="12039" width="9.25" style="9" customWidth="1"/>
    <col min="12040" max="12041" width="7.375" style="9" customWidth="1"/>
    <col min="12042" max="12042" width="9.25" style="9" customWidth="1"/>
    <col min="12043" max="12043" width="7.375" style="9" customWidth="1"/>
    <col min="12044" max="12286" width="9" style="9" customWidth="1"/>
    <col min="12287" max="12287" width="2.75" style="9" customWidth="1"/>
    <col min="12288" max="12288" width="8.25" style="9" customWidth="1"/>
    <col min="12289" max="12289" width="4.875" style="9" customWidth="1"/>
    <col min="12290" max="12291" width="7.125" style="9" customWidth="1"/>
    <col min="12292" max="12292" width="4.875" style="9" bestFit="1" customWidth="1"/>
    <col min="12293" max="12293" width="9.25" style="9" customWidth="1"/>
    <col min="12294" max="12294" width="10.25" style="9" customWidth="1"/>
    <col min="12295" max="12295" width="9.25" style="9" customWidth="1"/>
    <col min="12296" max="12297" width="7.375" style="9" customWidth="1"/>
    <col min="12298" max="12298" width="9.25" style="9" customWidth="1"/>
    <col min="12299" max="12299" width="7.375" style="9" customWidth="1"/>
    <col min="12300" max="12542" width="9" style="9" customWidth="1"/>
    <col min="12543" max="12543" width="2.75" style="9" customWidth="1"/>
    <col min="12544" max="12544" width="8.25" style="9" customWidth="1"/>
    <col min="12545" max="12545" width="4.875" style="9" customWidth="1"/>
    <col min="12546" max="12547" width="7.125" style="9" customWidth="1"/>
    <col min="12548" max="12548" width="4.875" style="9" bestFit="1" customWidth="1"/>
    <col min="12549" max="12549" width="9.25" style="9" customWidth="1"/>
    <col min="12550" max="12550" width="10.25" style="9" customWidth="1"/>
    <col min="12551" max="12551" width="9.25" style="9" customWidth="1"/>
    <col min="12552" max="12553" width="7.375" style="9" customWidth="1"/>
    <col min="12554" max="12554" width="9.25" style="9" customWidth="1"/>
    <col min="12555" max="12555" width="7.375" style="9" customWidth="1"/>
    <col min="12556" max="12798" width="9" style="9" customWidth="1"/>
    <col min="12799" max="12799" width="2.75" style="9" customWidth="1"/>
    <col min="12800" max="12800" width="8.25" style="9" customWidth="1"/>
    <col min="12801" max="12801" width="4.875" style="9" customWidth="1"/>
    <col min="12802" max="12803" width="7.125" style="9" customWidth="1"/>
    <col min="12804" max="12804" width="4.875" style="9" bestFit="1" customWidth="1"/>
    <col min="12805" max="12805" width="9.25" style="9" customWidth="1"/>
    <col min="12806" max="12806" width="10.25" style="9" customWidth="1"/>
    <col min="12807" max="12807" width="9.25" style="9" customWidth="1"/>
    <col min="12808" max="12809" width="7.375" style="9" customWidth="1"/>
    <col min="12810" max="12810" width="9.25" style="9" customWidth="1"/>
    <col min="12811" max="12811" width="7.375" style="9" customWidth="1"/>
    <col min="12812" max="13054" width="9" style="9" customWidth="1"/>
    <col min="13055" max="13055" width="2.75" style="9" customWidth="1"/>
    <col min="13056" max="13056" width="8.25" style="9" customWidth="1"/>
    <col min="13057" max="13057" width="4.875" style="9" customWidth="1"/>
    <col min="13058" max="13059" width="7.125" style="9" customWidth="1"/>
    <col min="13060" max="13060" width="4.875" style="9" bestFit="1" customWidth="1"/>
    <col min="13061" max="13061" width="9.25" style="9" customWidth="1"/>
    <col min="13062" max="13062" width="10.25" style="9" customWidth="1"/>
    <col min="13063" max="13063" width="9.25" style="9" customWidth="1"/>
    <col min="13064" max="13065" width="7.375" style="9" customWidth="1"/>
    <col min="13066" max="13066" width="9.25" style="9" customWidth="1"/>
    <col min="13067" max="13067" width="7.375" style="9" customWidth="1"/>
    <col min="13068" max="13310" width="9" style="9" customWidth="1"/>
    <col min="13311" max="13311" width="2.75" style="9" customWidth="1"/>
    <col min="13312" max="13312" width="8.25" style="9" customWidth="1"/>
    <col min="13313" max="13313" width="4.875" style="9" customWidth="1"/>
    <col min="13314" max="13315" width="7.125" style="9" customWidth="1"/>
    <col min="13316" max="13316" width="4.875" style="9" bestFit="1" customWidth="1"/>
    <col min="13317" max="13317" width="9.25" style="9" customWidth="1"/>
    <col min="13318" max="13318" width="10.25" style="9" customWidth="1"/>
    <col min="13319" max="13319" width="9.25" style="9" customWidth="1"/>
    <col min="13320" max="13321" width="7.375" style="9" customWidth="1"/>
    <col min="13322" max="13322" width="9.25" style="9" customWidth="1"/>
    <col min="13323" max="13323" width="7.375" style="9" customWidth="1"/>
    <col min="13324" max="13566" width="9" style="9" customWidth="1"/>
    <col min="13567" max="13567" width="2.75" style="9" customWidth="1"/>
    <col min="13568" max="13568" width="8.25" style="9" customWidth="1"/>
    <col min="13569" max="13569" width="4.875" style="9" customWidth="1"/>
    <col min="13570" max="13571" width="7.125" style="9" customWidth="1"/>
    <col min="13572" max="13572" width="4.875" style="9" bestFit="1" customWidth="1"/>
    <col min="13573" max="13573" width="9.25" style="9" customWidth="1"/>
    <col min="13574" max="13574" width="10.25" style="9" customWidth="1"/>
    <col min="13575" max="13575" width="9.25" style="9" customWidth="1"/>
    <col min="13576" max="13577" width="7.375" style="9" customWidth="1"/>
    <col min="13578" max="13578" width="9.25" style="9" customWidth="1"/>
    <col min="13579" max="13579" width="7.375" style="9" customWidth="1"/>
    <col min="13580" max="13822" width="9" style="9" customWidth="1"/>
    <col min="13823" max="13823" width="2.75" style="9" customWidth="1"/>
    <col min="13824" max="13824" width="8.25" style="9" customWidth="1"/>
    <col min="13825" max="13825" width="4.875" style="9" customWidth="1"/>
    <col min="13826" max="13827" width="7.125" style="9" customWidth="1"/>
    <col min="13828" max="13828" width="4.875" style="9" bestFit="1" customWidth="1"/>
    <col min="13829" max="13829" width="9.25" style="9" customWidth="1"/>
    <col min="13830" max="13830" width="10.25" style="9" customWidth="1"/>
    <col min="13831" max="13831" width="9.25" style="9" customWidth="1"/>
    <col min="13832" max="13833" width="7.375" style="9" customWidth="1"/>
    <col min="13834" max="13834" width="9.25" style="9" customWidth="1"/>
    <col min="13835" max="13835" width="7.375" style="9" customWidth="1"/>
    <col min="13836" max="14078" width="9" style="9" customWidth="1"/>
    <col min="14079" max="14079" width="2.75" style="9" customWidth="1"/>
    <col min="14080" max="14080" width="8.25" style="9" customWidth="1"/>
    <col min="14081" max="14081" width="4.875" style="9" customWidth="1"/>
    <col min="14082" max="14083" width="7.125" style="9" customWidth="1"/>
    <col min="14084" max="14084" width="4.875" style="9" bestFit="1" customWidth="1"/>
    <col min="14085" max="14085" width="9.25" style="9" customWidth="1"/>
    <col min="14086" max="14086" width="10.25" style="9" customWidth="1"/>
    <col min="14087" max="14087" width="9.25" style="9" customWidth="1"/>
    <col min="14088" max="14089" width="7.375" style="9" customWidth="1"/>
    <col min="14090" max="14090" width="9.25" style="9" customWidth="1"/>
    <col min="14091" max="14091" width="7.375" style="9" customWidth="1"/>
    <col min="14092" max="14334" width="9" style="9" customWidth="1"/>
    <col min="14335" max="14335" width="2.75" style="9" customWidth="1"/>
    <col min="14336" max="14336" width="8.25" style="9" customWidth="1"/>
    <col min="14337" max="14337" width="4.875" style="9" customWidth="1"/>
    <col min="14338" max="14339" width="7.125" style="9" customWidth="1"/>
    <col min="14340" max="14340" width="4.875" style="9" bestFit="1" customWidth="1"/>
    <col min="14341" max="14341" width="9.25" style="9" customWidth="1"/>
    <col min="14342" max="14342" width="10.25" style="9" customWidth="1"/>
    <col min="14343" max="14343" width="9.25" style="9" customWidth="1"/>
    <col min="14344" max="14345" width="7.375" style="9" customWidth="1"/>
    <col min="14346" max="14346" width="9.25" style="9" customWidth="1"/>
    <col min="14347" max="14347" width="7.375" style="9" customWidth="1"/>
    <col min="14348" max="14590" width="9" style="9" customWidth="1"/>
    <col min="14591" max="14591" width="2.75" style="9" customWidth="1"/>
    <col min="14592" max="14592" width="8.25" style="9" customWidth="1"/>
    <col min="14593" max="14593" width="4.875" style="9" customWidth="1"/>
    <col min="14594" max="14595" width="7.125" style="9" customWidth="1"/>
    <col min="14596" max="14596" width="4.875" style="9" bestFit="1" customWidth="1"/>
    <col min="14597" max="14597" width="9.25" style="9" customWidth="1"/>
    <col min="14598" max="14598" width="10.25" style="9" customWidth="1"/>
    <col min="14599" max="14599" width="9.25" style="9" customWidth="1"/>
    <col min="14600" max="14601" width="7.375" style="9" customWidth="1"/>
    <col min="14602" max="14602" width="9.25" style="9" customWidth="1"/>
    <col min="14603" max="14603" width="7.375" style="9" customWidth="1"/>
    <col min="14604" max="14846" width="9" style="9" customWidth="1"/>
    <col min="14847" max="14847" width="2.75" style="9" customWidth="1"/>
    <col min="14848" max="14848" width="8.25" style="9" customWidth="1"/>
    <col min="14849" max="14849" width="4.875" style="9" customWidth="1"/>
    <col min="14850" max="14851" width="7.125" style="9" customWidth="1"/>
    <col min="14852" max="14852" width="4.875" style="9" bestFit="1" customWidth="1"/>
    <col min="14853" max="14853" width="9.25" style="9" customWidth="1"/>
    <col min="14854" max="14854" width="10.25" style="9" customWidth="1"/>
    <col min="14855" max="14855" width="9.25" style="9" customWidth="1"/>
    <col min="14856" max="14857" width="7.375" style="9" customWidth="1"/>
    <col min="14858" max="14858" width="9.25" style="9" customWidth="1"/>
    <col min="14859" max="14859" width="7.375" style="9" customWidth="1"/>
    <col min="14860" max="15102" width="9" style="9" customWidth="1"/>
    <col min="15103" max="15103" width="2.75" style="9" customWidth="1"/>
    <col min="15104" max="15104" width="8.25" style="9" customWidth="1"/>
    <col min="15105" max="15105" width="4.875" style="9" customWidth="1"/>
    <col min="15106" max="15107" width="7.125" style="9" customWidth="1"/>
    <col min="15108" max="15108" width="4.875" style="9" bestFit="1" customWidth="1"/>
    <col min="15109" max="15109" width="9.25" style="9" customWidth="1"/>
    <col min="15110" max="15110" width="10.25" style="9" customWidth="1"/>
    <col min="15111" max="15111" width="9.25" style="9" customWidth="1"/>
    <col min="15112" max="15113" width="7.375" style="9" customWidth="1"/>
    <col min="15114" max="15114" width="9.25" style="9" customWidth="1"/>
    <col min="15115" max="15115" width="7.375" style="9" customWidth="1"/>
    <col min="15116" max="15358" width="9" style="9" customWidth="1"/>
    <col min="15359" max="15359" width="2.75" style="9" customWidth="1"/>
    <col min="15360" max="15360" width="8.25" style="9" customWidth="1"/>
    <col min="15361" max="15361" width="4.875" style="9" customWidth="1"/>
    <col min="15362" max="15363" width="7.125" style="9" customWidth="1"/>
    <col min="15364" max="15364" width="4.875" style="9" bestFit="1" customWidth="1"/>
    <col min="15365" max="15365" width="9.25" style="9" customWidth="1"/>
    <col min="15366" max="15366" width="10.25" style="9" customWidth="1"/>
    <col min="15367" max="15367" width="9.25" style="9" customWidth="1"/>
    <col min="15368" max="15369" width="7.375" style="9" customWidth="1"/>
    <col min="15370" max="15370" width="9.25" style="9" customWidth="1"/>
    <col min="15371" max="15371" width="7.375" style="9" customWidth="1"/>
    <col min="15372" max="15614" width="9" style="9" customWidth="1"/>
    <col min="15615" max="15615" width="2.75" style="9" customWidth="1"/>
    <col min="15616" max="15616" width="8.25" style="9" customWidth="1"/>
    <col min="15617" max="15617" width="4.875" style="9" customWidth="1"/>
    <col min="15618" max="15619" width="7.125" style="9" customWidth="1"/>
    <col min="15620" max="15620" width="4.875" style="9" bestFit="1" customWidth="1"/>
    <col min="15621" max="15621" width="9.25" style="9" customWidth="1"/>
    <col min="15622" max="15622" width="10.25" style="9" customWidth="1"/>
    <col min="15623" max="15623" width="9.25" style="9" customWidth="1"/>
    <col min="15624" max="15625" width="7.375" style="9" customWidth="1"/>
    <col min="15626" max="15626" width="9.25" style="9" customWidth="1"/>
    <col min="15627" max="15627" width="7.375" style="9" customWidth="1"/>
    <col min="15628" max="15870" width="9" style="9" customWidth="1"/>
    <col min="15871" max="15871" width="2.75" style="9" customWidth="1"/>
    <col min="15872" max="15872" width="8.25" style="9" customWidth="1"/>
    <col min="15873" max="15873" width="4.875" style="9" customWidth="1"/>
    <col min="15874" max="15875" width="7.125" style="9" customWidth="1"/>
    <col min="15876" max="15876" width="4.875" style="9" bestFit="1" customWidth="1"/>
    <col min="15877" max="15877" width="9.25" style="9" customWidth="1"/>
    <col min="15878" max="15878" width="10.25" style="9" customWidth="1"/>
    <col min="15879" max="15879" width="9.25" style="9" customWidth="1"/>
    <col min="15880" max="15881" width="7.375" style="9" customWidth="1"/>
    <col min="15882" max="15882" width="9.25" style="9" customWidth="1"/>
    <col min="15883" max="15883" width="7.375" style="9" customWidth="1"/>
    <col min="15884" max="16126" width="9" style="9" customWidth="1"/>
    <col min="16127" max="16127" width="2.75" style="9" customWidth="1"/>
    <col min="16128" max="16128" width="8.25" style="9" customWidth="1"/>
    <col min="16129" max="16129" width="4.875" style="9" customWidth="1"/>
    <col min="16130" max="16131" width="7.125" style="9" customWidth="1"/>
    <col min="16132" max="16132" width="4.875" style="9" bestFit="1" customWidth="1"/>
    <col min="16133" max="16133" width="9.25" style="9" customWidth="1"/>
    <col min="16134" max="16134" width="10.25" style="9" customWidth="1"/>
    <col min="16135" max="16135" width="9.25" style="9" customWidth="1"/>
    <col min="16136" max="16137" width="7.375" style="9" customWidth="1"/>
    <col min="16138" max="16138" width="9.25" style="9" customWidth="1"/>
    <col min="16139" max="16139" width="7.375" style="9" customWidth="1"/>
    <col min="16140" max="16383" width="9" style="9" customWidth="1"/>
    <col min="16384" max="16384" width="8.6640625" style="9" customWidth="1"/>
  </cols>
  <sheetData>
    <row r="1" spans="1:14" s="85" customFormat="1" ht="16.5" customHeight="1">
      <c r="A1" s="146" t="s">
        <v>657</v>
      </c>
      <c r="B1" s="91"/>
    </row>
    <row r="2" spans="1:14" s="84" customFormat="1" ht="33" customHeight="1">
      <c r="A2" s="92" t="s">
        <v>6</v>
      </c>
      <c r="B2" s="98"/>
      <c r="C2" s="104" t="s">
        <v>12</v>
      </c>
      <c r="D2" s="109" t="s">
        <v>591</v>
      </c>
      <c r="E2" s="104" t="s">
        <v>13</v>
      </c>
      <c r="F2" s="114" t="s">
        <v>7</v>
      </c>
      <c r="G2" s="117"/>
      <c r="H2" s="117"/>
      <c r="I2" s="117"/>
      <c r="J2" s="117"/>
      <c r="K2" s="117"/>
      <c r="L2" s="84"/>
      <c r="M2" s="84"/>
      <c r="N2" s="84"/>
    </row>
    <row r="3" spans="1:14" s="84" customFormat="1" ht="48" customHeight="1">
      <c r="A3" s="152"/>
      <c r="B3" s="99"/>
      <c r="C3" s="105"/>
      <c r="D3" s="110"/>
      <c r="E3" s="105"/>
      <c r="F3" s="115" t="s">
        <v>92</v>
      </c>
      <c r="G3" s="118" t="s">
        <v>22</v>
      </c>
      <c r="H3" s="118" t="s">
        <v>29</v>
      </c>
      <c r="I3" s="118" t="s">
        <v>24</v>
      </c>
      <c r="J3" s="120" t="s">
        <v>33</v>
      </c>
      <c r="K3" s="121" t="s">
        <v>38</v>
      </c>
      <c r="L3" s="84"/>
      <c r="M3" s="84"/>
      <c r="N3" s="84"/>
    </row>
    <row r="4" spans="1:14" s="86" customFormat="1" ht="17.5" customHeight="1">
      <c r="A4" s="50"/>
      <c r="B4" s="45"/>
      <c r="C4" s="106" t="s">
        <v>40</v>
      </c>
      <c r="D4" s="23" t="s">
        <v>41</v>
      </c>
      <c r="E4" s="107" t="s">
        <v>44</v>
      </c>
      <c r="F4" s="23" t="s">
        <v>44</v>
      </c>
      <c r="G4" s="23" t="s">
        <v>44</v>
      </c>
      <c r="H4" s="23" t="s">
        <v>44</v>
      </c>
      <c r="I4" s="23" t="s">
        <v>44</v>
      </c>
      <c r="J4" s="23" t="s">
        <v>44</v>
      </c>
      <c r="K4" s="23" t="s">
        <v>44</v>
      </c>
    </row>
    <row r="5" spans="1:14" s="87" customFormat="1" ht="17.5" customHeight="1">
      <c r="A5" s="95">
        <v>29</v>
      </c>
      <c r="B5" s="100" t="s">
        <v>640</v>
      </c>
      <c r="C5" s="107">
        <v>12</v>
      </c>
      <c r="D5" s="23">
        <v>856</v>
      </c>
      <c r="E5" s="107">
        <v>389628</v>
      </c>
      <c r="F5" s="23">
        <v>3229643</v>
      </c>
      <c r="G5" s="23">
        <v>2430617</v>
      </c>
      <c r="H5" s="23" t="s">
        <v>20</v>
      </c>
      <c r="I5" s="23">
        <v>16426</v>
      </c>
      <c r="J5" s="23">
        <v>719980</v>
      </c>
      <c r="K5" s="23" t="s">
        <v>20</v>
      </c>
    </row>
    <row r="6" spans="1:14" s="88" customFormat="1" ht="17.5" customHeight="1">
      <c r="A6" s="96" t="s">
        <v>0</v>
      </c>
      <c r="B6" s="100" t="s">
        <v>434</v>
      </c>
      <c r="C6" s="108">
        <v>9</v>
      </c>
      <c r="D6" s="111">
        <v>803</v>
      </c>
      <c r="E6" s="108">
        <v>694101</v>
      </c>
      <c r="F6" s="111">
        <v>2533387</v>
      </c>
      <c r="G6" s="111">
        <v>1907465</v>
      </c>
      <c r="H6" s="111">
        <v>4568</v>
      </c>
      <c r="I6" s="111">
        <v>11510</v>
      </c>
      <c r="J6" s="111">
        <v>582849</v>
      </c>
      <c r="K6" s="111">
        <v>1244</v>
      </c>
      <c r="L6" s="88"/>
      <c r="M6" s="88"/>
      <c r="N6" s="88"/>
    </row>
    <row r="7" spans="1:14" s="87" customFormat="1" ht="17.5" customHeight="1">
      <c r="A7" s="96"/>
      <c r="B7" s="101" t="s">
        <v>50</v>
      </c>
      <c r="C7" s="107">
        <v>2</v>
      </c>
      <c r="D7" s="112">
        <v>13</v>
      </c>
      <c r="E7" s="148" t="s">
        <v>20</v>
      </c>
      <c r="F7" s="23" t="s">
        <v>20</v>
      </c>
      <c r="G7" s="23" t="s">
        <v>526</v>
      </c>
      <c r="H7" s="23" t="s">
        <v>526</v>
      </c>
      <c r="I7" s="23" t="s">
        <v>526</v>
      </c>
      <c r="J7" s="23" t="s">
        <v>526</v>
      </c>
      <c r="K7" s="23" t="s">
        <v>526</v>
      </c>
    </row>
    <row r="8" spans="1:14" s="87" customFormat="1" ht="17.5" customHeight="1">
      <c r="A8" s="96"/>
      <c r="B8" s="101" t="s">
        <v>2</v>
      </c>
      <c r="C8" s="107">
        <v>3</v>
      </c>
      <c r="D8" s="112">
        <v>44</v>
      </c>
      <c r="E8" s="148">
        <v>14436</v>
      </c>
      <c r="F8" s="23">
        <v>19191</v>
      </c>
      <c r="G8" s="23" t="s">
        <v>526</v>
      </c>
      <c r="H8" s="23" t="s">
        <v>526</v>
      </c>
      <c r="I8" s="23" t="s">
        <v>526</v>
      </c>
      <c r="J8" s="23" t="s">
        <v>526</v>
      </c>
      <c r="K8" s="23" t="s">
        <v>526</v>
      </c>
    </row>
    <row r="9" spans="1:14" s="87" customFormat="1" ht="17.5" customHeight="1">
      <c r="A9" s="96"/>
      <c r="B9" s="101" t="s">
        <v>52</v>
      </c>
      <c r="C9" s="107">
        <v>1</v>
      </c>
      <c r="D9" s="112">
        <v>21</v>
      </c>
      <c r="E9" s="148" t="s">
        <v>20</v>
      </c>
      <c r="F9" s="23" t="s">
        <v>20</v>
      </c>
      <c r="G9" s="23" t="s">
        <v>526</v>
      </c>
      <c r="H9" s="23" t="s">
        <v>526</v>
      </c>
      <c r="I9" s="23" t="s">
        <v>526</v>
      </c>
      <c r="J9" s="23" t="s">
        <v>526</v>
      </c>
      <c r="K9" s="23" t="s">
        <v>526</v>
      </c>
    </row>
    <row r="10" spans="1:14" s="87" customFormat="1" ht="17.5" customHeight="1">
      <c r="A10" s="96"/>
      <c r="B10" s="101" t="s">
        <v>55</v>
      </c>
      <c r="C10" s="107">
        <v>2</v>
      </c>
      <c r="D10" s="112">
        <v>77</v>
      </c>
      <c r="E10" s="148" t="s">
        <v>20</v>
      </c>
      <c r="F10" s="23" t="s">
        <v>20</v>
      </c>
      <c r="G10" s="23" t="s">
        <v>20</v>
      </c>
      <c r="H10" s="23" t="s">
        <v>20</v>
      </c>
      <c r="I10" s="23" t="s">
        <v>20</v>
      </c>
      <c r="J10" s="23" t="s">
        <v>20</v>
      </c>
      <c r="K10" s="23" t="s">
        <v>20</v>
      </c>
    </row>
    <row r="11" spans="1:14" s="87" customFormat="1" ht="17.5" customHeight="1">
      <c r="A11" s="96"/>
      <c r="B11" s="101" t="s">
        <v>67</v>
      </c>
      <c r="C11" s="107" t="s">
        <v>526</v>
      </c>
      <c r="D11" s="147" t="s">
        <v>526</v>
      </c>
      <c r="E11" s="148" t="s">
        <v>526</v>
      </c>
      <c r="F11" s="23" t="s">
        <v>526</v>
      </c>
      <c r="G11" s="23" t="s">
        <v>526</v>
      </c>
      <c r="H11" s="23" t="s">
        <v>526</v>
      </c>
      <c r="I11" s="23" t="s">
        <v>526</v>
      </c>
      <c r="J11" s="23" t="s">
        <v>526</v>
      </c>
      <c r="K11" s="23" t="s">
        <v>526</v>
      </c>
    </row>
    <row r="12" spans="1:14" s="87" customFormat="1" ht="17.5" customHeight="1">
      <c r="A12" s="96"/>
      <c r="B12" s="102" t="s">
        <v>69</v>
      </c>
      <c r="C12" s="107">
        <v>1</v>
      </c>
      <c r="D12" s="112">
        <v>648</v>
      </c>
      <c r="E12" s="148" t="s">
        <v>20</v>
      </c>
      <c r="F12" s="23" t="s">
        <v>20</v>
      </c>
      <c r="G12" s="23" t="s">
        <v>20</v>
      </c>
      <c r="H12" s="23" t="s">
        <v>20</v>
      </c>
      <c r="I12" s="23" t="s">
        <v>20</v>
      </c>
      <c r="J12" s="23" t="s">
        <v>20</v>
      </c>
      <c r="K12" s="23" t="s">
        <v>20</v>
      </c>
    </row>
    <row r="13" spans="1:14" s="87" customFormat="1" ht="17.5" customHeight="1">
      <c r="A13" s="96"/>
      <c r="B13" s="101" t="s">
        <v>587</v>
      </c>
      <c r="C13" s="107" t="s">
        <v>526</v>
      </c>
      <c r="D13" s="23" t="s">
        <v>526</v>
      </c>
      <c r="E13" s="107" t="s">
        <v>526</v>
      </c>
      <c r="F13" s="23" t="s">
        <v>526</v>
      </c>
      <c r="G13" s="23" t="s">
        <v>526</v>
      </c>
      <c r="H13" s="23" t="s">
        <v>526</v>
      </c>
      <c r="I13" s="23" t="s">
        <v>526</v>
      </c>
      <c r="J13" s="23" t="s">
        <v>526</v>
      </c>
      <c r="K13" s="23" t="s">
        <v>526</v>
      </c>
    </row>
    <row r="14" spans="1:14" ht="17.5" customHeight="1">
      <c r="A14" s="95"/>
      <c r="B14" s="103"/>
      <c r="C14" s="107"/>
      <c r="D14" s="23"/>
      <c r="E14" s="107"/>
      <c r="F14" s="23"/>
      <c r="G14" s="23"/>
      <c r="H14" s="23"/>
      <c r="I14" s="23"/>
      <c r="J14" s="23"/>
      <c r="K14" s="23"/>
      <c r="L14" s="87"/>
      <c r="M14" s="87"/>
      <c r="N14" s="87"/>
    </row>
    <row r="15" spans="1:14" ht="17.5" customHeight="1">
      <c r="A15" s="95">
        <v>30</v>
      </c>
      <c r="B15" s="100" t="s">
        <v>640</v>
      </c>
      <c r="C15" s="107">
        <v>1</v>
      </c>
      <c r="D15" s="23">
        <v>4</v>
      </c>
      <c r="E15" s="107" t="s">
        <v>20</v>
      </c>
      <c r="F15" s="23" t="s">
        <v>20</v>
      </c>
      <c r="G15" s="23" t="s">
        <v>526</v>
      </c>
      <c r="H15" s="23" t="s">
        <v>526</v>
      </c>
      <c r="I15" s="23" t="s">
        <v>526</v>
      </c>
      <c r="J15" s="23" t="s">
        <v>526</v>
      </c>
      <c r="K15" s="23" t="s">
        <v>526</v>
      </c>
      <c r="L15" s="87"/>
      <c r="M15" s="87"/>
      <c r="N15" s="87"/>
    </row>
    <row r="16" spans="1:14" s="89" customFormat="1" ht="17.5" customHeight="1">
      <c r="A16" s="96" t="s">
        <v>616</v>
      </c>
      <c r="B16" s="100" t="s">
        <v>434</v>
      </c>
      <c r="C16" s="108" t="s">
        <v>526</v>
      </c>
      <c r="D16" s="111" t="s">
        <v>526</v>
      </c>
      <c r="E16" s="108" t="s">
        <v>526</v>
      </c>
      <c r="F16" s="111" t="s">
        <v>526</v>
      </c>
      <c r="G16" s="111" t="s">
        <v>526</v>
      </c>
      <c r="H16" s="111" t="s">
        <v>526</v>
      </c>
      <c r="I16" s="111" t="s">
        <v>526</v>
      </c>
      <c r="J16" s="111" t="s">
        <v>526</v>
      </c>
      <c r="K16" s="111" t="s">
        <v>526</v>
      </c>
      <c r="L16" s="88"/>
      <c r="M16" s="88"/>
      <c r="N16" s="88"/>
    </row>
    <row r="17" spans="1:14" ht="17.5" customHeight="1">
      <c r="A17" s="96"/>
      <c r="B17" s="101" t="s">
        <v>50</v>
      </c>
      <c r="C17" s="107" t="s">
        <v>526</v>
      </c>
      <c r="D17" s="23" t="s">
        <v>526</v>
      </c>
      <c r="E17" s="107" t="s">
        <v>526</v>
      </c>
      <c r="F17" s="23" t="s">
        <v>526</v>
      </c>
      <c r="G17" s="23" t="s">
        <v>526</v>
      </c>
      <c r="H17" s="23" t="s">
        <v>526</v>
      </c>
      <c r="I17" s="23" t="s">
        <v>526</v>
      </c>
      <c r="J17" s="23" t="s">
        <v>526</v>
      </c>
      <c r="K17" s="23" t="s">
        <v>526</v>
      </c>
      <c r="L17" s="87"/>
      <c r="M17" s="87"/>
      <c r="N17" s="87"/>
    </row>
    <row r="18" spans="1:14" ht="17.5" customHeight="1">
      <c r="A18" s="96"/>
      <c r="B18" s="101" t="s">
        <v>2</v>
      </c>
      <c r="C18" s="107" t="s">
        <v>526</v>
      </c>
      <c r="D18" s="23" t="s">
        <v>526</v>
      </c>
      <c r="E18" s="107" t="s">
        <v>526</v>
      </c>
      <c r="F18" s="23" t="s">
        <v>526</v>
      </c>
      <c r="G18" s="23" t="s">
        <v>526</v>
      </c>
      <c r="H18" s="23" t="s">
        <v>526</v>
      </c>
      <c r="I18" s="23" t="s">
        <v>526</v>
      </c>
      <c r="J18" s="23" t="s">
        <v>526</v>
      </c>
      <c r="K18" s="23" t="s">
        <v>526</v>
      </c>
      <c r="L18" s="87"/>
      <c r="M18" s="87"/>
      <c r="N18" s="87"/>
    </row>
    <row r="19" spans="1:14" ht="17.5" customHeight="1">
      <c r="A19" s="96"/>
      <c r="B19" s="101" t="s">
        <v>52</v>
      </c>
      <c r="C19" s="107" t="s">
        <v>526</v>
      </c>
      <c r="D19" s="23" t="s">
        <v>526</v>
      </c>
      <c r="E19" s="107" t="s">
        <v>526</v>
      </c>
      <c r="F19" s="23" t="s">
        <v>526</v>
      </c>
      <c r="G19" s="23" t="s">
        <v>526</v>
      </c>
      <c r="H19" s="23" t="s">
        <v>526</v>
      </c>
      <c r="I19" s="23" t="s">
        <v>526</v>
      </c>
      <c r="J19" s="23" t="s">
        <v>526</v>
      </c>
      <c r="K19" s="23" t="s">
        <v>526</v>
      </c>
      <c r="L19" s="87"/>
      <c r="M19" s="87"/>
      <c r="N19" s="87"/>
    </row>
    <row r="20" spans="1:14" ht="17.5" customHeight="1">
      <c r="A20" s="96"/>
      <c r="B20" s="101" t="s">
        <v>55</v>
      </c>
      <c r="C20" s="107" t="s">
        <v>526</v>
      </c>
      <c r="D20" s="23" t="s">
        <v>526</v>
      </c>
      <c r="E20" s="107" t="s">
        <v>526</v>
      </c>
      <c r="F20" s="23" t="s">
        <v>526</v>
      </c>
      <c r="G20" s="23" t="s">
        <v>526</v>
      </c>
      <c r="H20" s="23" t="s">
        <v>526</v>
      </c>
      <c r="I20" s="23" t="s">
        <v>526</v>
      </c>
      <c r="J20" s="23" t="s">
        <v>526</v>
      </c>
      <c r="K20" s="23" t="s">
        <v>526</v>
      </c>
      <c r="L20" s="87"/>
      <c r="M20" s="87"/>
      <c r="N20" s="87"/>
    </row>
    <row r="21" spans="1:14" ht="17.5" customHeight="1">
      <c r="A21" s="96"/>
      <c r="B21" s="101" t="s">
        <v>67</v>
      </c>
      <c r="C21" s="107" t="s">
        <v>526</v>
      </c>
      <c r="D21" s="23" t="s">
        <v>526</v>
      </c>
      <c r="E21" s="107" t="s">
        <v>526</v>
      </c>
      <c r="F21" s="23" t="s">
        <v>526</v>
      </c>
      <c r="G21" s="23" t="s">
        <v>526</v>
      </c>
      <c r="H21" s="23" t="s">
        <v>526</v>
      </c>
      <c r="I21" s="23" t="s">
        <v>526</v>
      </c>
      <c r="J21" s="23" t="s">
        <v>526</v>
      </c>
      <c r="K21" s="23" t="s">
        <v>526</v>
      </c>
      <c r="L21" s="87"/>
      <c r="M21" s="87"/>
      <c r="N21" s="87"/>
    </row>
    <row r="22" spans="1:14" ht="17.5" customHeight="1">
      <c r="A22" s="96"/>
      <c r="B22" s="102" t="s">
        <v>69</v>
      </c>
      <c r="C22" s="107" t="s">
        <v>526</v>
      </c>
      <c r="D22" s="23" t="s">
        <v>526</v>
      </c>
      <c r="E22" s="107" t="s">
        <v>526</v>
      </c>
      <c r="F22" s="23" t="s">
        <v>526</v>
      </c>
      <c r="G22" s="23" t="s">
        <v>526</v>
      </c>
      <c r="H22" s="23" t="s">
        <v>526</v>
      </c>
      <c r="I22" s="23" t="s">
        <v>526</v>
      </c>
      <c r="J22" s="23" t="s">
        <v>526</v>
      </c>
      <c r="K22" s="23" t="s">
        <v>526</v>
      </c>
      <c r="L22" s="87"/>
      <c r="M22" s="87"/>
      <c r="N22" s="87"/>
    </row>
    <row r="23" spans="1:14" ht="17.5" customHeight="1">
      <c r="A23" s="96"/>
      <c r="B23" s="101" t="s">
        <v>587</v>
      </c>
      <c r="C23" s="107" t="s">
        <v>526</v>
      </c>
      <c r="D23" s="23" t="s">
        <v>526</v>
      </c>
      <c r="E23" s="107" t="s">
        <v>526</v>
      </c>
      <c r="F23" s="23" t="s">
        <v>526</v>
      </c>
      <c r="G23" s="23" t="s">
        <v>526</v>
      </c>
      <c r="H23" s="23" t="s">
        <v>526</v>
      </c>
      <c r="I23" s="23" t="s">
        <v>526</v>
      </c>
      <c r="J23" s="23" t="s">
        <v>526</v>
      </c>
      <c r="K23" s="23" t="s">
        <v>526</v>
      </c>
      <c r="L23" s="87"/>
      <c r="M23" s="87"/>
      <c r="N23" s="87"/>
    </row>
    <row r="24" spans="1:14" ht="17.5" customHeight="1">
      <c r="A24" s="95"/>
      <c r="B24" s="103"/>
      <c r="C24" s="107"/>
      <c r="D24" s="23"/>
      <c r="E24" s="107"/>
      <c r="F24" s="23"/>
      <c r="G24" s="23"/>
      <c r="H24" s="23"/>
      <c r="I24" s="23"/>
      <c r="J24" s="23"/>
      <c r="K24" s="23"/>
      <c r="L24" s="87"/>
      <c r="M24" s="87"/>
      <c r="N24" s="87"/>
    </row>
    <row r="25" spans="1:14" ht="17.5" customHeight="1">
      <c r="A25" s="95">
        <v>31</v>
      </c>
      <c r="B25" s="100" t="s">
        <v>640</v>
      </c>
      <c r="C25" s="107">
        <v>14</v>
      </c>
      <c r="D25" s="23">
        <v>604</v>
      </c>
      <c r="E25" s="107">
        <v>228063</v>
      </c>
      <c r="F25" s="23">
        <v>667990</v>
      </c>
      <c r="G25" s="23">
        <v>432810</v>
      </c>
      <c r="H25" s="23">
        <v>4738</v>
      </c>
      <c r="I25" s="23">
        <v>16053</v>
      </c>
      <c r="J25" s="23">
        <v>136350</v>
      </c>
      <c r="K25" s="23">
        <v>1987</v>
      </c>
      <c r="L25" s="87"/>
      <c r="M25" s="87"/>
      <c r="N25" s="87"/>
    </row>
    <row r="26" spans="1:14" s="89" customFormat="1" ht="17.5" customHeight="1">
      <c r="A26" s="94" t="s">
        <v>617</v>
      </c>
      <c r="B26" s="100" t="s">
        <v>434</v>
      </c>
      <c r="C26" s="108">
        <v>15</v>
      </c>
      <c r="D26" s="111">
        <v>640</v>
      </c>
      <c r="E26" s="108">
        <v>251427</v>
      </c>
      <c r="F26" s="111">
        <v>514949</v>
      </c>
      <c r="G26" s="111">
        <v>327225</v>
      </c>
      <c r="H26" s="111">
        <v>3987</v>
      </c>
      <c r="I26" s="111">
        <v>15615</v>
      </c>
      <c r="J26" s="111">
        <v>152268</v>
      </c>
      <c r="K26" s="111">
        <v>2674</v>
      </c>
      <c r="L26" s="88"/>
      <c r="M26" s="88"/>
      <c r="N26" s="88"/>
    </row>
    <row r="27" spans="1:14" ht="17.5" customHeight="1">
      <c r="A27" s="94"/>
      <c r="B27" s="101" t="s">
        <v>50</v>
      </c>
      <c r="C27" s="107">
        <v>3</v>
      </c>
      <c r="D27" s="23">
        <v>24</v>
      </c>
      <c r="E27" s="107">
        <v>9559</v>
      </c>
      <c r="F27" s="23">
        <v>6705</v>
      </c>
      <c r="G27" s="23" t="s">
        <v>526</v>
      </c>
      <c r="H27" s="23" t="s">
        <v>526</v>
      </c>
      <c r="I27" s="23" t="s">
        <v>526</v>
      </c>
      <c r="J27" s="23" t="s">
        <v>526</v>
      </c>
      <c r="K27" s="23" t="s">
        <v>526</v>
      </c>
      <c r="L27" s="87"/>
      <c r="M27" s="87"/>
      <c r="N27" s="87"/>
    </row>
    <row r="28" spans="1:14" ht="17.5" customHeight="1">
      <c r="A28" s="94"/>
      <c r="B28" s="101" t="s">
        <v>2</v>
      </c>
      <c r="C28" s="107">
        <v>2</v>
      </c>
      <c r="D28" s="23">
        <v>27</v>
      </c>
      <c r="E28" s="107" t="s">
        <v>20</v>
      </c>
      <c r="F28" s="23" t="s">
        <v>20</v>
      </c>
      <c r="G28" s="23" t="s">
        <v>526</v>
      </c>
      <c r="H28" s="23" t="s">
        <v>526</v>
      </c>
      <c r="I28" s="23" t="s">
        <v>526</v>
      </c>
      <c r="J28" s="23" t="s">
        <v>526</v>
      </c>
      <c r="K28" s="23" t="s">
        <v>526</v>
      </c>
      <c r="L28" s="87"/>
      <c r="M28" s="87"/>
      <c r="N28" s="87"/>
    </row>
    <row r="29" spans="1:14" ht="17.5" customHeight="1">
      <c r="A29" s="94"/>
      <c r="B29" s="101" t="s">
        <v>52</v>
      </c>
      <c r="C29" s="107" t="s">
        <v>526</v>
      </c>
      <c r="D29" s="23" t="s">
        <v>526</v>
      </c>
      <c r="E29" s="107" t="s">
        <v>526</v>
      </c>
      <c r="F29" s="23" t="s">
        <v>526</v>
      </c>
      <c r="G29" s="23" t="s">
        <v>526</v>
      </c>
      <c r="H29" s="23" t="s">
        <v>526</v>
      </c>
      <c r="I29" s="23" t="s">
        <v>526</v>
      </c>
      <c r="J29" s="23" t="s">
        <v>526</v>
      </c>
      <c r="K29" s="23" t="s">
        <v>526</v>
      </c>
      <c r="L29" s="87"/>
      <c r="M29" s="87"/>
      <c r="N29" s="87"/>
    </row>
    <row r="30" spans="1:14" ht="17.5" customHeight="1">
      <c r="A30" s="94"/>
      <c r="B30" s="101" t="s">
        <v>55</v>
      </c>
      <c r="C30" s="107">
        <v>7</v>
      </c>
      <c r="D30" s="23">
        <v>272</v>
      </c>
      <c r="E30" s="107">
        <v>111974</v>
      </c>
      <c r="F30" s="23">
        <v>147218</v>
      </c>
      <c r="G30" s="23">
        <v>96223</v>
      </c>
      <c r="H30" s="23" t="s">
        <v>20</v>
      </c>
      <c r="I30" s="23">
        <v>5703</v>
      </c>
      <c r="J30" s="23">
        <v>40540</v>
      </c>
      <c r="K30" s="23" t="s">
        <v>20</v>
      </c>
      <c r="L30" s="87"/>
      <c r="M30" s="87"/>
      <c r="N30" s="87"/>
    </row>
    <row r="31" spans="1:14" ht="17.5" customHeight="1">
      <c r="A31" s="94"/>
      <c r="B31" s="101" t="s">
        <v>67</v>
      </c>
      <c r="C31" s="107">
        <v>2</v>
      </c>
      <c r="D31" s="23">
        <v>152</v>
      </c>
      <c r="E31" s="107" t="s">
        <v>20</v>
      </c>
      <c r="F31" s="23" t="s">
        <v>20</v>
      </c>
      <c r="G31" s="23" t="s">
        <v>20</v>
      </c>
      <c r="H31" s="23" t="s">
        <v>20</v>
      </c>
      <c r="I31" s="23" t="s">
        <v>20</v>
      </c>
      <c r="J31" s="23" t="s">
        <v>20</v>
      </c>
      <c r="K31" s="23" t="s">
        <v>526</v>
      </c>
      <c r="L31" s="87"/>
      <c r="M31" s="87"/>
      <c r="N31" s="87"/>
    </row>
    <row r="32" spans="1:14" ht="17.5" customHeight="1">
      <c r="A32" s="94"/>
      <c r="B32" s="102" t="s">
        <v>69</v>
      </c>
      <c r="C32" s="107">
        <v>1</v>
      </c>
      <c r="D32" s="23">
        <v>165</v>
      </c>
      <c r="E32" s="107" t="s">
        <v>20</v>
      </c>
      <c r="F32" s="23" t="s">
        <v>20</v>
      </c>
      <c r="G32" s="23" t="s">
        <v>20</v>
      </c>
      <c r="H32" s="23" t="s">
        <v>20</v>
      </c>
      <c r="I32" s="23" t="s">
        <v>20</v>
      </c>
      <c r="J32" s="23" t="s">
        <v>20</v>
      </c>
      <c r="K32" s="23" t="s">
        <v>20</v>
      </c>
      <c r="L32" s="87"/>
      <c r="M32" s="87"/>
      <c r="N32" s="87"/>
    </row>
    <row r="33" spans="1:14" ht="17.5" customHeight="1">
      <c r="A33" s="94"/>
      <c r="B33" s="101" t="s">
        <v>587</v>
      </c>
      <c r="C33" s="107">
        <v>1</v>
      </c>
      <c r="D33" s="23">
        <v>2</v>
      </c>
      <c r="E33" s="107" t="s">
        <v>20</v>
      </c>
      <c r="F33" s="23" t="s">
        <v>20</v>
      </c>
      <c r="G33" s="23" t="s">
        <v>526</v>
      </c>
      <c r="H33" s="23" t="s">
        <v>526</v>
      </c>
      <c r="I33" s="23" t="s">
        <v>526</v>
      </c>
      <c r="J33" s="23" t="s">
        <v>526</v>
      </c>
      <c r="K33" s="23" t="s">
        <v>526</v>
      </c>
      <c r="L33" s="87"/>
      <c r="M33" s="87"/>
      <c r="N33" s="87"/>
    </row>
    <row r="34" spans="1:14" ht="17.5" customHeight="1">
      <c r="A34" s="95"/>
      <c r="B34" s="103"/>
      <c r="C34" s="107"/>
      <c r="D34" s="23"/>
      <c r="E34" s="107"/>
      <c r="F34" s="23"/>
      <c r="G34" s="23"/>
      <c r="H34" s="23"/>
      <c r="I34" s="23"/>
      <c r="J34" s="23"/>
      <c r="K34" s="23"/>
      <c r="L34" s="87"/>
      <c r="M34" s="87"/>
      <c r="N34" s="87"/>
    </row>
    <row r="35" spans="1:14" ht="17.5" customHeight="1">
      <c r="A35" s="95">
        <v>32</v>
      </c>
      <c r="B35" s="100" t="s">
        <v>640</v>
      </c>
      <c r="C35" s="107">
        <v>6</v>
      </c>
      <c r="D35" s="23">
        <v>40</v>
      </c>
      <c r="E35" s="107">
        <v>10172</v>
      </c>
      <c r="F35" s="23">
        <v>19990</v>
      </c>
      <c r="G35" s="23" t="s">
        <v>526</v>
      </c>
      <c r="H35" s="23" t="s">
        <v>526</v>
      </c>
      <c r="I35" s="23" t="s">
        <v>526</v>
      </c>
      <c r="J35" s="23" t="s">
        <v>526</v>
      </c>
      <c r="K35" s="23" t="s">
        <v>526</v>
      </c>
      <c r="L35" s="87"/>
      <c r="M35" s="87"/>
      <c r="N35" s="87"/>
    </row>
    <row r="36" spans="1:14" s="89" customFormat="1" ht="17.5" customHeight="1">
      <c r="A36" s="94" t="s">
        <v>618</v>
      </c>
      <c r="B36" s="100" t="s">
        <v>434</v>
      </c>
      <c r="C36" s="108">
        <v>9</v>
      </c>
      <c r="D36" s="111">
        <v>76</v>
      </c>
      <c r="E36" s="108">
        <v>28374</v>
      </c>
      <c r="F36" s="111">
        <v>26103</v>
      </c>
      <c r="G36" s="111" t="s">
        <v>526</v>
      </c>
      <c r="H36" s="111" t="s">
        <v>526</v>
      </c>
      <c r="I36" s="111" t="s">
        <v>526</v>
      </c>
      <c r="J36" s="111" t="s">
        <v>526</v>
      </c>
      <c r="K36" s="111" t="s">
        <v>526</v>
      </c>
      <c r="L36" s="88"/>
      <c r="M36" s="88"/>
      <c r="N36" s="88"/>
    </row>
    <row r="37" spans="1:14" ht="17.5" customHeight="1">
      <c r="A37" s="94"/>
      <c r="B37" s="101" t="s">
        <v>50</v>
      </c>
      <c r="C37" s="107">
        <v>7</v>
      </c>
      <c r="D37" s="23">
        <v>43</v>
      </c>
      <c r="E37" s="107">
        <v>16511</v>
      </c>
      <c r="F37" s="23">
        <v>18042</v>
      </c>
      <c r="G37" s="23" t="s">
        <v>526</v>
      </c>
      <c r="H37" s="23" t="s">
        <v>526</v>
      </c>
      <c r="I37" s="23" t="s">
        <v>526</v>
      </c>
      <c r="J37" s="23" t="s">
        <v>526</v>
      </c>
      <c r="K37" s="23" t="s">
        <v>526</v>
      </c>
      <c r="L37" s="87"/>
      <c r="M37" s="87"/>
      <c r="N37" s="87"/>
    </row>
    <row r="38" spans="1:14" ht="17.5" customHeight="1">
      <c r="A38" s="94"/>
      <c r="B38" s="101" t="s">
        <v>2</v>
      </c>
      <c r="C38" s="107">
        <v>1</v>
      </c>
      <c r="D38" s="23">
        <v>13</v>
      </c>
      <c r="E38" s="107" t="s">
        <v>20</v>
      </c>
      <c r="F38" s="23" t="s">
        <v>20</v>
      </c>
      <c r="G38" s="23" t="s">
        <v>526</v>
      </c>
      <c r="H38" s="23" t="s">
        <v>526</v>
      </c>
      <c r="I38" s="23" t="s">
        <v>526</v>
      </c>
      <c r="J38" s="23" t="s">
        <v>526</v>
      </c>
      <c r="K38" s="23" t="s">
        <v>526</v>
      </c>
      <c r="L38" s="87"/>
      <c r="M38" s="87"/>
      <c r="N38" s="87"/>
    </row>
    <row r="39" spans="1:14" ht="17.5" customHeight="1">
      <c r="A39" s="94"/>
      <c r="B39" s="101" t="s">
        <v>52</v>
      </c>
      <c r="C39" s="107">
        <v>1</v>
      </c>
      <c r="D39" s="23">
        <v>20</v>
      </c>
      <c r="E39" s="107" t="s">
        <v>20</v>
      </c>
      <c r="F39" s="23" t="s">
        <v>20</v>
      </c>
      <c r="G39" s="23" t="s">
        <v>526</v>
      </c>
      <c r="H39" s="23" t="s">
        <v>526</v>
      </c>
      <c r="I39" s="23" t="s">
        <v>526</v>
      </c>
      <c r="J39" s="23" t="s">
        <v>526</v>
      </c>
      <c r="K39" s="23" t="s">
        <v>526</v>
      </c>
      <c r="L39" s="87"/>
      <c r="M39" s="87"/>
      <c r="N39" s="87"/>
    </row>
    <row r="40" spans="1:14" ht="17.5" customHeight="1">
      <c r="A40" s="94"/>
      <c r="B40" s="101" t="s">
        <v>55</v>
      </c>
      <c r="C40" s="107" t="s">
        <v>526</v>
      </c>
      <c r="D40" s="23" t="s">
        <v>526</v>
      </c>
      <c r="E40" s="107" t="s">
        <v>526</v>
      </c>
      <c r="F40" s="23" t="s">
        <v>526</v>
      </c>
      <c r="G40" s="23" t="s">
        <v>526</v>
      </c>
      <c r="H40" s="23" t="s">
        <v>526</v>
      </c>
      <c r="I40" s="23" t="s">
        <v>526</v>
      </c>
      <c r="J40" s="23" t="s">
        <v>526</v>
      </c>
      <c r="K40" s="23" t="s">
        <v>526</v>
      </c>
      <c r="L40" s="87"/>
      <c r="M40" s="87"/>
      <c r="N40" s="87"/>
    </row>
    <row r="41" spans="1:14" ht="17.5" customHeight="1">
      <c r="A41" s="94"/>
      <c r="B41" s="101" t="s">
        <v>67</v>
      </c>
      <c r="C41" s="107" t="s">
        <v>526</v>
      </c>
      <c r="D41" s="23" t="s">
        <v>526</v>
      </c>
      <c r="E41" s="107" t="s">
        <v>526</v>
      </c>
      <c r="F41" s="23" t="s">
        <v>526</v>
      </c>
      <c r="G41" s="23" t="s">
        <v>526</v>
      </c>
      <c r="H41" s="23" t="s">
        <v>526</v>
      </c>
      <c r="I41" s="23" t="s">
        <v>526</v>
      </c>
      <c r="J41" s="23" t="s">
        <v>526</v>
      </c>
      <c r="K41" s="23" t="s">
        <v>526</v>
      </c>
      <c r="L41" s="87"/>
      <c r="M41" s="87"/>
      <c r="N41" s="87"/>
    </row>
    <row r="42" spans="1:14" ht="17.5" customHeight="1">
      <c r="A42" s="94"/>
      <c r="B42" s="102" t="s">
        <v>69</v>
      </c>
      <c r="C42" s="107" t="s">
        <v>526</v>
      </c>
      <c r="D42" s="50" t="s">
        <v>526</v>
      </c>
      <c r="E42" s="50" t="s">
        <v>526</v>
      </c>
      <c r="F42" s="50" t="s">
        <v>526</v>
      </c>
      <c r="G42" s="23" t="s">
        <v>526</v>
      </c>
      <c r="H42" s="23" t="s">
        <v>526</v>
      </c>
      <c r="I42" s="23" t="s">
        <v>526</v>
      </c>
      <c r="J42" s="23" t="s">
        <v>526</v>
      </c>
      <c r="K42" s="23" t="s">
        <v>526</v>
      </c>
      <c r="L42" s="87"/>
      <c r="M42" s="87"/>
      <c r="N42" s="87"/>
    </row>
    <row r="43" spans="1:14" ht="17.5" customHeight="1">
      <c r="A43" s="156"/>
      <c r="B43" s="157" t="s">
        <v>587</v>
      </c>
      <c r="C43" s="158">
        <v>1</v>
      </c>
      <c r="D43" s="159">
        <v>2</v>
      </c>
      <c r="E43" s="159" t="s">
        <v>20</v>
      </c>
      <c r="F43" s="159" t="s">
        <v>20</v>
      </c>
      <c r="G43" s="160" t="s">
        <v>526</v>
      </c>
      <c r="H43" s="160" t="s">
        <v>526</v>
      </c>
      <c r="I43" s="160" t="s">
        <v>526</v>
      </c>
      <c r="J43" s="160" t="s">
        <v>526</v>
      </c>
      <c r="K43" s="160" t="s">
        <v>526</v>
      </c>
      <c r="L43" s="87"/>
      <c r="M43" s="87"/>
      <c r="N43" s="87"/>
    </row>
    <row r="44" spans="1:14" s="9" customFormat="1" ht="16.5" customHeight="1">
      <c r="A44" s="18" t="s">
        <v>341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4" s="9" customFormat="1" ht="16.5" customHeight="1">
      <c r="A45" s="18" t="s">
        <v>656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52"/>
    </row>
    <row r="46" spans="1:14" s="9" customFormat="1" ht="16.5" customHeight="1">
      <c r="A46" s="18" t="s">
        <v>538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52"/>
    </row>
  </sheetData>
  <mergeCells count="12">
    <mergeCell ref="F2:K2"/>
    <mergeCell ref="A44:K44"/>
    <mergeCell ref="A45:K45"/>
    <mergeCell ref="A46:K46"/>
    <mergeCell ref="A2:B3"/>
    <mergeCell ref="C2:C3"/>
    <mergeCell ref="D2:D3"/>
    <mergeCell ref="E2:E3"/>
    <mergeCell ref="A6:A13"/>
    <mergeCell ref="A16:A23"/>
    <mergeCell ref="A26:A33"/>
    <mergeCell ref="A36:A43"/>
  </mergeCells>
  <phoneticPr fontId="21"/>
  <pageMargins left="0.47244094488188981" right="0.47244094488188976" top="0.74803149606299213" bottom="0.55118110236220463" header="0.31496062992125984" footer="0.31496062992125984"/>
  <pageSetup paperSize="9" scale="85" firstPageNumber="21" fitToWidth="1" fitToHeight="1" orientation="portrait" usePrinterDefaults="1" useFirstPageNumber="1" r:id="rId1"/>
  <headerFooter alignWithMargins="0">
    <oddFooter>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M45"/>
  <sheetViews>
    <sheetView view="pageBreakPreview" zoomScaleNormal="80" zoomScaleSheetLayoutView="100" workbookViewId="0">
      <selection activeCell="C36" sqref="C36"/>
    </sheetView>
  </sheetViews>
  <sheetFormatPr defaultRowHeight="16.5" customHeight="1"/>
  <cols>
    <col min="1" max="10" width="10.08203125" style="9" customWidth="1"/>
    <col min="11" max="11" width="3.08203125" style="84" customWidth="1"/>
    <col min="12" max="256" width="9" style="9" customWidth="1"/>
    <col min="257" max="257" width="7.375" style="9" customWidth="1"/>
    <col min="258" max="259" width="10.25" style="9" customWidth="1"/>
    <col min="260" max="260" width="9.25" style="9" customWidth="1"/>
    <col min="261" max="261" width="7.375" style="9" customWidth="1"/>
    <col min="262" max="262" width="8.5" style="9" customWidth="1"/>
    <col min="263" max="263" width="10.25" style="9" customWidth="1"/>
    <col min="264" max="264" width="7.375" style="9" customWidth="1"/>
    <col min="265" max="265" width="10.25" style="9" customWidth="1"/>
    <col min="266" max="266" width="8.25" style="9" customWidth="1"/>
    <col min="267" max="267" width="2.75" style="9" customWidth="1"/>
    <col min="268" max="512" width="9" style="9" customWidth="1"/>
    <col min="513" max="513" width="7.375" style="9" customWidth="1"/>
    <col min="514" max="515" width="10.25" style="9" customWidth="1"/>
    <col min="516" max="516" width="9.25" style="9" customWidth="1"/>
    <col min="517" max="517" width="7.375" style="9" customWidth="1"/>
    <col min="518" max="518" width="8.5" style="9" customWidth="1"/>
    <col min="519" max="519" width="10.25" style="9" customWidth="1"/>
    <col min="520" max="520" width="7.375" style="9" customWidth="1"/>
    <col min="521" max="521" width="10.25" style="9" customWidth="1"/>
    <col min="522" max="522" width="8.25" style="9" customWidth="1"/>
    <col min="523" max="523" width="2.75" style="9" customWidth="1"/>
    <col min="524" max="768" width="9" style="9" customWidth="1"/>
    <col min="769" max="769" width="7.375" style="9" customWidth="1"/>
    <col min="770" max="771" width="10.25" style="9" customWidth="1"/>
    <col min="772" max="772" width="9.25" style="9" customWidth="1"/>
    <col min="773" max="773" width="7.375" style="9" customWidth="1"/>
    <col min="774" max="774" width="8.5" style="9" customWidth="1"/>
    <col min="775" max="775" width="10.25" style="9" customWidth="1"/>
    <col min="776" max="776" width="7.375" style="9" customWidth="1"/>
    <col min="777" max="777" width="10.25" style="9" customWidth="1"/>
    <col min="778" max="778" width="8.25" style="9" customWidth="1"/>
    <col min="779" max="779" width="2.75" style="9" customWidth="1"/>
    <col min="780" max="1024" width="9" style="9" customWidth="1"/>
    <col min="1025" max="1025" width="7.375" style="9" customWidth="1"/>
    <col min="1026" max="1027" width="10.25" style="9" customWidth="1"/>
    <col min="1028" max="1028" width="9.25" style="9" customWidth="1"/>
    <col min="1029" max="1029" width="7.375" style="9" customWidth="1"/>
    <col min="1030" max="1030" width="8.5" style="9" customWidth="1"/>
    <col min="1031" max="1031" width="10.25" style="9" customWidth="1"/>
    <col min="1032" max="1032" width="7.375" style="9" customWidth="1"/>
    <col min="1033" max="1033" width="10.25" style="9" customWidth="1"/>
    <col min="1034" max="1034" width="8.25" style="9" customWidth="1"/>
    <col min="1035" max="1035" width="2.75" style="9" customWidth="1"/>
    <col min="1036" max="1280" width="9" style="9" customWidth="1"/>
    <col min="1281" max="1281" width="7.375" style="9" customWidth="1"/>
    <col min="1282" max="1283" width="10.25" style="9" customWidth="1"/>
    <col min="1284" max="1284" width="9.25" style="9" customWidth="1"/>
    <col min="1285" max="1285" width="7.375" style="9" customWidth="1"/>
    <col min="1286" max="1286" width="8.5" style="9" customWidth="1"/>
    <col min="1287" max="1287" width="10.25" style="9" customWidth="1"/>
    <col min="1288" max="1288" width="7.375" style="9" customWidth="1"/>
    <col min="1289" max="1289" width="10.25" style="9" customWidth="1"/>
    <col min="1290" max="1290" width="8.25" style="9" customWidth="1"/>
    <col min="1291" max="1291" width="2.75" style="9" customWidth="1"/>
    <col min="1292" max="1536" width="9" style="9" customWidth="1"/>
    <col min="1537" max="1537" width="7.375" style="9" customWidth="1"/>
    <col min="1538" max="1539" width="10.25" style="9" customWidth="1"/>
    <col min="1540" max="1540" width="9.25" style="9" customWidth="1"/>
    <col min="1541" max="1541" width="7.375" style="9" customWidth="1"/>
    <col min="1542" max="1542" width="8.5" style="9" customWidth="1"/>
    <col min="1543" max="1543" width="10.25" style="9" customWidth="1"/>
    <col min="1544" max="1544" width="7.375" style="9" customWidth="1"/>
    <col min="1545" max="1545" width="10.25" style="9" customWidth="1"/>
    <col min="1546" max="1546" width="8.25" style="9" customWidth="1"/>
    <col min="1547" max="1547" width="2.75" style="9" customWidth="1"/>
    <col min="1548" max="1792" width="9" style="9" customWidth="1"/>
    <col min="1793" max="1793" width="7.375" style="9" customWidth="1"/>
    <col min="1794" max="1795" width="10.25" style="9" customWidth="1"/>
    <col min="1796" max="1796" width="9.25" style="9" customWidth="1"/>
    <col min="1797" max="1797" width="7.375" style="9" customWidth="1"/>
    <col min="1798" max="1798" width="8.5" style="9" customWidth="1"/>
    <col min="1799" max="1799" width="10.25" style="9" customWidth="1"/>
    <col min="1800" max="1800" width="7.375" style="9" customWidth="1"/>
    <col min="1801" max="1801" width="10.25" style="9" customWidth="1"/>
    <col min="1802" max="1802" width="8.25" style="9" customWidth="1"/>
    <col min="1803" max="1803" width="2.75" style="9" customWidth="1"/>
    <col min="1804" max="2048" width="9" style="9" customWidth="1"/>
    <col min="2049" max="2049" width="7.375" style="9" customWidth="1"/>
    <col min="2050" max="2051" width="10.25" style="9" customWidth="1"/>
    <col min="2052" max="2052" width="9.25" style="9" customWidth="1"/>
    <col min="2053" max="2053" width="7.375" style="9" customWidth="1"/>
    <col min="2054" max="2054" width="8.5" style="9" customWidth="1"/>
    <col min="2055" max="2055" width="10.25" style="9" customWidth="1"/>
    <col min="2056" max="2056" width="7.375" style="9" customWidth="1"/>
    <col min="2057" max="2057" width="10.25" style="9" customWidth="1"/>
    <col min="2058" max="2058" width="8.25" style="9" customWidth="1"/>
    <col min="2059" max="2059" width="2.75" style="9" customWidth="1"/>
    <col min="2060" max="2304" width="9" style="9" customWidth="1"/>
    <col min="2305" max="2305" width="7.375" style="9" customWidth="1"/>
    <col min="2306" max="2307" width="10.25" style="9" customWidth="1"/>
    <col min="2308" max="2308" width="9.25" style="9" customWidth="1"/>
    <col min="2309" max="2309" width="7.375" style="9" customWidth="1"/>
    <col min="2310" max="2310" width="8.5" style="9" customWidth="1"/>
    <col min="2311" max="2311" width="10.25" style="9" customWidth="1"/>
    <col min="2312" max="2312" width="7.375" style="9" customWidth="1"/>
    <col min="2313" max="2313" width="10.25" style="9" customWidth="1"/>
    <col min="2314" max="2314" width="8.25" style="9" customWidth="1"/>
    <col min="2315" max="2315" width="2.75" style="9" customWidth="1"/>
    <col min="2316" max="2560" width="9" style="9" customWidth="1"/>
    <col min="2561" max="2561" width="7.375" style="9" customWidth="1"/>
    <col min="2562" max="2563" width="10.25" style="9" customWidth="1"/>
    <col min="2564" max="2564" width="9.25" style="9" customWidth="1"/>
    <col min="2565" max="2565" width="7.375" style="9" customWidth="1"/>
    <col min="2566" max="2566" width="8.5" style="9" customWidth="1"/>
    <col min="2567" max="2567" width="10.25" style="9" customWidth="1"/>
    <col min="2568" max="2568" width="7.375" style="9" customWidth="1"/>
    <col min="2569" max="2569" width="10.25" style="9" customWidth="1"/>
    <col min="2570" max="2570" width="8.25" style="9" customWidth="1"/>
    <col min="2571" max="2571" width="2.75" style="9" customWidth="1"/>
    <col min="2572" max="2816" width="9" style="9" customWidth="1"/>
    <col min="2817" max="2817" width="7.375" style="9" customWidth="1"/>
    <col min="2818" max="2819" width="10.25" style="9" customWidth="1"/>
    <col min="2820" max="2820" width="9.25" style="9" customWidth="1"/>
    <col min="2821" max="2821" width="7.375" style="9" customWidth="1"/>
    <col min="2822" max="2822" width="8.5" style="9" customWidth="1"/>
    <col min="2823" max="2823" width="10.25" style="9" customWidth="1"/>
    <col min="2824" max="2824" width="7.375" style="9" customWidth="1"/>
    <col min="2825" max="2825" width="10.25" style="9" customWidth="1"/>
    <col min="2826" max="2826" width="8.25" style="9" customWidth="1"/>
    <col min="2827" max="2827" width="2.75" style="9" customWidth="1"/>
    <col min="2828" max="3072" width="9" style="9" customWidth="1"/>
    <col min="3073" max="3073" width="7.375" style="9" customWidth="1"/>
    <col min="3074" max="3075" width="10.25" style="9" customWidth="1"/>
    <col min="3076" max="3076" width="9.25" style="9" customWidth="1"/>
    <col min="3077" max="3077" width="7.375" style="9" customWidth="1"/>
    <col min="3078" max="3078" width="8.5" style="9" customWidth="1"/>
    <col min="3079" max="3079" width="10.25" style="9" customWidth="1"/>
    <col min="3080" max="3080" width="7.375" style="9" customWidth="1"/>
    <col min="3081" max="3081" width="10.25" style="9" customWidth="1"/>
    <col min="3082" max="3082" width="8.25" style="9" customWidth="1"/>
    <col min="3083" max="3083" width="2.75" style="9" customWidth="1"/>
    <col min="3084" max="3328" width="9" style="9" customWidth="1"/>
    <col min="3329" max="3329" width="7.375" style="9" customWidth="1"/>
    <col min="3330" max="3331" width="10.25" style="9" customWidth="1"/>
    <col min="3332" max="3332" width="9.25" style="9" customWidth="1"/>
    <col min="3333" max="3333" width="7.375" style="9" customWidth="1"/>
    <col min="3334" max="3334" width="8.5" style="9" customWidth="1"/>
    <col min="3335" max="3335" width="10.25" style="9" customWidth="1"/>
    <col min="3336" max="3336" width="7.375" style="9" customWidth="1"/>
    <col min="3337" max="3337" width="10.25" style="9" customWidth="1"/>
    <col min="3338" max="3338" width="8.25" style="9" customWidth="1"/>
    <col min="3339" max="3339" width="2.75" style="9" customWidth="1"/>
    <col min="3340" max="3584" width="9" style="9" customWidth="1"/>
    <col min="3585" max="3585" width="7.375" style="9" customWidth="1"/>
    <col min="3586" max="3587" width="10.25" style="9" customWidth="1"/>
    <col min="3588" max="3588" width="9.25" style="9" customWidth="1"/>
    <col min="3589" max="3589" width="7.375" style="9" customWidth="1"/>
    <col min="3590" max="3590" width="8.5" style="9" customWidth="1"/>
    <col min="3591" max="3591" width="10.25" style="9" customWidth="1"/>
    <col min="3592" max="3592" width="7.375" style="9" customWidth="1"/>
    <col min="3593" max="3593" width="10.25" style="9" customWidth="1"/>
    <col min="3594" max="3594" width="8.25" style="9" customWidth="1"/>
    <col min="3595" max="3595" width="2.75" style="9" customWidth="1"/>
    <col min="3596" max="3840" width="9" style="9" customWidth="1"/>
    <col min="3841" max="3841" width="7.375" style="9" customWidth="1"/>
    <col min="3842" max="3843" width="10.25" style="9" customWidth="1"/>
    <col min="3844" max="3844" width="9.25" style="9" customWidth="1"/>
    <col min="3845" max="3845" width="7.375" style="9" customWidth="1"/>
    <col min="3846" max="3846" width="8.5" style="9" customWidth="1"/>
    <col min="3847" max="3847" width="10.25" style="9" customWidth="1"/>
    <col min="3848" max="3848" width="7.375" style="9" customWidth="1"/>
    <col min="3849" max="3849" width="10.25" style="9" customWidth="1"/>
    <col min="3850" max="3850" width="8.25" style="9" customWidth="1"/>
    <col min="3851" max="3851" width="2.75" style="9" customWidth="1"/>
    <col min="3852" max="4096" width="9" style="9" customWidth="1"/>
    <col min="4097" max="4097" width="7.375" style="9" customWidth="1"/>
    <col min="4098" max="4099" width="10.25" style="9" customWidth="1"/>
    <col min="4100" max="4100" width="9.25" style="9" customWidth="1"/>
    <col min="4101" max="4101" width="7.375" style="9" customWidth="1"/>
    <col min="4102" max="4102" width="8.5" style="9" customWidth="1"/>
    <col min="4103" max="4103" width="10.25" style="9" customWidth="1"/>
    <col min="4104" max="4104" width="7.375" style="9" customWidth="1"/>
    <col min="4105" max="4105" width="10.25" style="9" customWidth="1"/>
    <col min="4106" max="4106" width="8.25" style="9" customWidth="1"/>
    <col min="4107" max="4107" width="2.75" style="9" customWidth="1"/>
    <col min="4108" max="4352" width="9" style="9" customWidth="1"/>
    <col min="4353" max="4353" width="7.375" style="9" customWidth="1"/>
    <col min="4354" max="4355" width="10.25" style="9" customWidth="1"/>
    <col min="4356" max="4356" width="9.25" style="9" customWidth="1"/>
    <col min="4357" max="4357" width="7.375" style="9" customWidth="1"/>
    <col min="4358" max="4358" width="8.5" style="9" customWidth="1"/>
    <col min="4359" max="4359" width="10.25" style="9" customWidth="1"/>
    <col min="4360" max="4360" width="7.375" style="9" customWidth="1"/>
    <col min="4361" max="4361" width="10.25" style="9" customWidth="1"/>
    <col min="4362" max="4362" width="8.25" style="9" customWidth="1"/>
    <col min="4363" max="4363" width="2.75" style="9" customWidth="1"/>
    <col min="4364" max="4608" width="9" style="9" customWidth="1"/>
    <col min="4609" max="4609" width="7.375" style="9" customWidth="1"/>
    <col min="4610" max="4611" width="10.25" style="9" customWidth="1"/>
    <col min="4612" max="4612" width="9.25" style="9" customWidth="1"/>
    <col min="4613" max="4613" width="7.375" style="9" customWidth="1"/>
    <col min="4614" max="4614" width="8.5" style="9" customWidth="1"/>
    <col min="4615" max="4615" width="10.25" style="9" customWidth="1"/>
    <col min="4616" max="4616" width="7.375" style="9" customWidth="1"/>
    <col min="4617" max="4617" width="10.25" style="9" customWidth="1"/>
    <col min="4618" max="4618" width="8.25" style="9" customWidth="1"/>
    <col min="4619" max="4619" width="2.75" style="9" customWidth="1"/>
    <col min="4620" max="4864" width="9" style="9" customWidth="1"/>
    <col min="4865" max="4865" width="7.375" style="9" customWidth="1"/>
    <col min="4866" max="4867" width="10.25" style="9" customWidth="1"/>
    <col min="4868" max="4868" width="9.25" style="9" customWidth="1"/>
    <col min="4869" max="4869" width="7.375" style="9" customWidth="1"/>
    <col min="4870" max="4870" width="8.5" style="9" customWidth="1"/>
    <col min="4871" max="4871" width="10.25" style="9" customWidth="1"/>
    <col min="4872" max="4872" width="7.375" style="9" customWidth="1"/>
    <col min="4873" max="4873" width="10.25" style="9" customWidth="1"/>
    <col min="4874" max="4874" width="8.25" style="9" customWidth="1"/>
    <col min="4875" max="4875" width="2.75" style="9" customWidth="1"/>
    <col min="4876" max="5120" width="9" style="9" customWidth="1"/>
    <col min="5121" max="5121" width="7.375" style="9" customWidth="1"/>
    <col min="5122" max="5123" width="10.25" style="9" customWidth="1"/>
    <col min="5124" max="5124" width="9.25" style="9" customWidth="1"/>
    <col min="5125" max="5125" width="7.375" style="9" customWidth="1"/>
    <col min="5126" max="5126" width="8.5" style="9" customWidth="1"/>
    <col min="5127" max="5127" width="10.25" style="9" customWidth="1"/>
    <col min="5128" max="5128" width="7.375" style="9" customWidth="1"/>
    <col min="5129" max="5129" width="10.25" style="9" customWidth="1"/>
    <col min="5130" max="5130" width="8.25" style="9" customWidth="1"/>
    <col min="5131" max="5131" width="2.75" style="9" customWidth="1"/>
    <col min="5132" max="5376" width="9" style="9" customWidth="1"/>
    <col min="5377" max="5377" width="7.375" style="9" customWidth="1"/>
    <col min="5378" max="5379" width="10.25" style="9" customWidth="1"/>
    <col min="5380" max="5380" width="9.25" style="9" customWidth="1"/>
    <col min="5381" max="5381" width="7.375" style="9" customWidth="1"/>
    <col min="5382" max="5382" width="8.5" style="9" customWidth="1"/>
    <col min="5383" max="5383" width="10.25" style="9" customWidth="1"/>
    <col min="5384" max="5384" width="7.375" style="9" customWidth="1"/>
    <col min="5385" max="5385" width="10.25" style="9" customWidth="1"/>
    <col min="5386" max="5386" width="8.25" style="9" customWidth="1"/>
    <col min="5387" max="5387" width="2.75" style="9" customWidth="1"/>
    <col min="5388" max="5632" width="9" style="9" customWidth="1"/>
    <col min="5633" max="5633" width="7.375" style="9" customWidth="1"/>
    <col min="5634" max="5635" width="10.25" style="9" customWidth="1"/>
    <col min="5636" max="5636" width="9.25" style="9" customWidth="1"/>
    <col min="5637" max="5637" width="7.375" style="9" customWidth="1"/>
    <col min="5638" max="5638" width="8.5" style="9" customWidth="1"/>
    <col min="5639" max="5639" width="10.25" style="9" customWidth="1"/>
    <col min="5640" max="5640" width="7.375" style="9" customWidth="1"/>
    <col min="5641" max="5641" width="10.25" style="9" customWidth="1"/>
    <col min="5642" max="5642" width="8.25" style="9" customWidth="1"/>
    <col min="5643" max="5643" width="2.75" style="9" customWidth="1"/>
    <col min="5644" max="5888" width="9" style="9" customWidth="1"/>
    <col min="5889" max="5889" width="7.375" style="9" customWidth="1"/>
    <col min="5890" max="5891" width="10.25" style="9" customWidth="1"/>
    <col min="5892" max="5892" width="9.25" style="9" customWidth="1"/>
    <col min="5893" max="5893" width="7.375" style="9" customWidth="1"/>
    <col min="5894" max="5894" width="8.5" style="9" customWidth="1"/>
    <col min="5895" max="5895" width="10.25" style="9" customWidth="1"/>
    <col min="5896" max="5896" width="7.375" style="9" customWidth="1"/>
    <col min="5897" max="5897" width="10.25" style="9" customWidth="1"/>
    <col min="5898" max="5898" width="8.25" style="9" customWidth="1"/>
    <col min="5899" max="5899" width="2.75" style="9" customWidth="1"/>
    <col min="5900" max="6144" width="9" style="9" customWidth="1"/>
    <col min="6145" max="6145" width="7.375" style="9" customWidth="1"/>
    <col min="6146" max="6147" width="10.25" style="9" customWidth="1"/>
    <col min="6148" max="6148" width="9.25" style="9" customWidth="1"/>
    <col min="6149" max="6149" width="7.375" style="9" customWidth="1"/>
    <col min="6150" max="6150" width="8.5" style="9" customWidth="1"/>
    <col min="6151" max="6151" width="10.25" style="9" customWidth="1"/>
    <col min="6152" max="6152" width="7.375" style="9" customWidth="1"/>
    <col min="6153" max="6153" width="10.25" style="9" customWidth="1"/>
    <col min="6154" max="6154" width="8.25" style="9" customWidth="1"/>
    <col min="6155" max="6155" width="2.75" style="9" customWidth="1"/>
    <col min="6156" max="6400" width="9" style="9" customWidth="1"/>
    <col min="6401" max="6401" width="7.375" style="9" customWidth="1"/>
    <col min="6402" max="6403" width="10.25" style="9" customWidth="1"/>
    <col min="6404" max="6404" width="9.25" style="9" customWidth="1"/>
    <col min="6405" max="6405" width="7.375" style="9" customWidth="1"/>
    <col min="6406" max="6406" width="8.5" style="9" customWidth="1"/>
    <col min="6407" max="6407" width="10.25" style="9" customWidth="1"/>
    <col min="6408" max="6408" width="7.375" style="9" customWidth="1"/>
    <col min="6409" max="6409" width="10.25" style="9" customWidth="1"/>
    <col min="6410" max="6410" width="8.25" style="9" customWidth="1"/>
    <col min="6411" max="6411" width="2.75" style="9" customWidth="1"/>
    <col min="6412" max="6656" width="9" style="9" customWidth="1"/>
    <col min="6657" max="6657" width="7.375" style="9" customWidth="1"/>
    <col min="6658" max="6659" width="10.25" style="9" customWidth="1"/>
    <col min="6660" max="6660" width="9.25" style="9" customWidth="1"/>
    <col min="6661" max="6661" width="7.375" style="9" customWidth="1"/>
    <col min="6662" max="6662" width="8.5" style="9" customWidth="1"/>
    <col min="6663" max="6663" width="10.25" style="9" customWidth="1"/>
    <col min="6664" max="6664" width="7.375" style="9" customWidth="1"/>
    <col min="6665" max="6665" width="10.25" style="9" customWidth="1"/>
    <col min="6666" max="6666" width="8.25" style="9" customWidth="1"/>
    <col min="6667" max="6667" width="2.75" style="9" customWidth="1"/>
    <col min="6668" max="6912" width="9" style="9" customWidth="1"/>
    <col min="6913" max="6913" width="7.375" style="9" customWidth="1"/>
    <col min="6914" max="6915" width="10.25" style="9" customWidth="1"/>
    <col min="6916" max="6916" width="9.25" style="9" customWidth="1"/>
    <col min="6917" max="6917" width="7.375" style="9" customWidth="1"/>
    <col min="6918" max="6918" width="8.5" style="9" customWidth="1"/>
    <col min="6919" max="6919" width="10.25" style="9" customWidth="1"/>
    <col min="6920" max="6920" width="7.375" style="9" customWidth="1"/>
    <col min="6921" max="6921" width="10.25" style="9" customWidth="1"/>
    <col min="6922" max="6922" width="8.25" style="9" customWidth="1"/>
    <col min="6923" max="6923" width="2.75" style="9" customWidth="1"/>
    <col min="6924" max="7168" width="9" style="9" customWidth="1"/>
    <col min="7169" max="7169" width="7.375" style="9" customWidth="1"/>
    <col min="7170" max="7171" width="10.25" style="9" customWidth="1"/>
    <col min="7172" max="7172" width="9.25" style="9" customWidth="1"/>
    <col min="7173" max="7173" width="7.375" style="9" customWidth="1"/>
    <col min="7174" max="7174" width="8.5" style="9" customWidth="1"/>
    <col min="7175" max="7175" width="10.25" style="9" customWidth="1"/>
    <col min="7176" max="7176" width="7.375" style="9" customWidth="1"/>
    <col min="7177" max="7177" width="10.25" style="9" customWidth="1"/>
    <col min="7178" max="7178" width="8.25" style="9" customWidth="1"/>
    <col min="7179" max="7179" width="2.75" style="9" customWidth="1"/>
    <col min="7180" max="7424" width="9" style="9" customWidth="1"/>
    <col min="7425" max="7425" width="7.375" style="9" customWidth="1"/>
    <col min="7426" max="7427" width="10.25" style="9" customWidth="1"/>
    <col min="7428" max="7428" width="9.25" style="9" customWidth="1"/>
    <col min="7429" max="7429" width="7.375" style="9" customWidth="1"/>
    <col min="7430" max="7430" width="8.5" style="9" customWidth="1"/>
    <col min="7431" max="7431" width="10.25" style="9" customWidth="1"/>
    <col min="7432" max="7432" width="7.375" style="9" customWidth="1"/>
    <col min="7433" max="7433" width="10.25" style="9" customWidth="1"/>
    <col min="7434" max="7434" width="8.25" style="9" customWidth="1"/>
    <col min="7435" max="7435" width="2.75" style="9" customWidth="1"/>
    <col min="7436" max="7680" width="9" style="9" customWidth="1"/>
    <col min="7681" max="7681" width="7.375" style="9" customWidth="1"/>
    <col min="7682" max="7683" width="10.25" style="9" customWidth="1"/>
    <col min="7684" max="7684" width="9.25" style="9" customWidth="1"/>
    <col min="7685" max="7685" width="7.375" style="9" customWidth="1"/>
    <col min="7686" max="7686" width="8.5" style="9" customWidth="1"/>
    <col min="7687" max="7687" width="10.25" style="9" customWidth="1"/>
    <col min="7688" max="7688" width="7.375" style="9" customWidth="1"/>
    <col min="7689" max="7689" width="10.25" style="9" customWidth="1"/>
    <col min="7690" max="7690" width="8.25" style="9" customWidth="1"/>
    <col min="7691" max="7691" width="2.75" style="9" customWidth="1"/>
    <col min="7692" max="7936" width="9" style="9" customWidth="1"/>
    <col min="7937" max="7937" width="7.375" style="9" customWidth="1"/>
    <col min="7938" max="7939" width="10.25" style="9" customWidth="1"/>
    <col min="7940" max="7940" width="9.25" style="9" customWidth="1"/>
    <col min="7941" max="7941" width="7.375" style="9" customWidth="1"/>
    <col min="7942" max="7942" width="8.5" style="9" customWidth="1"/>
    <col min="7943" max="7943" width="10.25" style="9" customWidth="1"/>
    <col min="7944" max="7944" width="7.375" style="9" customWidth="1"/>
    <col min="7945" max="7945" width="10.25" style="9" customWidth="1"/>
    <col min="7946" max="7946" width="8.25" style="9" customWidth="1"/>
    <col min="7947" max="7947" width="2.75" style="9" customWidth="1"/>
    <col min="7948" max="8192" width="9" style="9" customWidth="1"/>
    <col min="8193" max="8193" width="7.375" style="9" customWidth="1"/>
    <col min="8194" max="8195" width="10.25" style="9" customWidth="1"/>
    <col min="8196" max="8196" width="9.25" style="9" customWidth="1"/>
    <col min="8197" max="8197" width="7.375" style="9" customWidth="1"/>
    <col min="8198" max="8198" width="8.5" style="9" customWidth="1"/>
    <col min="8199" max="8199" width="10.25" style="9" customWidth="1"/>
    <col min="8200" max="8200" width="7.375" style="9" customWidth="1"/>
    <col min="8201" max="8201" width="10.25" style="9" customWidth="1"/>
    <col min="8202" max="8202" width="8.25" style="9" customWidth="1"/>
    <col min="8203" max="8203" width="2.75" style="9" customWidth="1"/>
    <col min="8204" max="8448" width="9" style="9" customWidth="1"/>
    <col min="8449" max="8449" width="7.375" style="9" customWidth="1"/>
    <col min="8450" max="8451" width="10.25" style="9" customWidth="1"/>
    <col min="8452" max="8452" width="9.25" style="9" customWidth="1"/>
    <col min="8453" max="8453" width="7.375" style="9" customWidth="1"/>
    <col min="8454" max="8454" width="8.5" style="9" customWidth="1"/>
    <col min="8455" max="8455" width="10.25" style="9" customWidth="1"/>
    <col min="8456" max="8456" width="7.375" style="9" customWidth="1"/>
    <col min="8457" max="8457" width="10.25" style="9" customWidth="1"/>
    <col min="8458" max="8458" width="8.25" style="9" customWidth="1"/>
    <col min="8459" max="8459" width="2.75" style="9" customWidth="1"/>
    <col min="8460" max="8704" width="9" style="9" customWidth="1"/>
    <col min="8705" max="8705" width="7.375" style="9" customWidth="1"/>
    <col min="8706" max="8707" width="10.25" style="9" customWidth="1"/>
    <col min="8708" max="8708" width="9.25" style="9" customWidth="1"/>
    <col min="8709" max="8709" width="7.375" style="9" customWidth="1"/>
    <col min="8710" max="8710" width="8.5" style="9" customWidth="1"/>
    <col min="8711" max="8711" width="10.25" style="9" customWidth="1"/>
    <col min="8712" max="8712" width="7.375" style="9" customWidth="1"/>
    <col min="8713" max="8713" width="10.25" style="9" customWidth="1"/>
    <col min="8714" max="8714" width="8.25" style="9" customWidth="1"/>
    <col min="8715" max="8715" width="2.75" style="9" customWidth="1"/>
    <col min="8716" max="8960" width="9" style="9" customWidth="1"/>
    <col min="8961" max="8961" width="7.375" style="9" customWidth="1"/>
    <col min="8962" max="8963" width="10.25" style="9" customWidth="1"/>
    <col min="8964" max="8964" width="9.25" style="9" customWidth="1"/>
    <col min="8965" max="8965" width="7.375" style="9" customWidth="1"/>
    <col min="8966" max="8966" width="8.5" style="9" customWidth="1"/>
    <col min="8967" max="8967" width="10.25" style="9" customWidth="1"/>
    <col min="8968" max="8968" width="7.375" style="9" customWidth="1"/>
    <col min="8969" max="8969" width="10.25" style="9" customWidth="1"/>
    <col min="8970" max="8970" width="8.25" style="9" customWidth="1"/>
    <col min="8971" max="8971" width="2.75" style="9" customWidth="1"/>
    <col min="8972" max="9216" width="9" style="9" customWidth="1"/>
    <col min="9217" max="9217" width="7.375" style="9" customWidth="1"/>
    <col min="9218" max="9219" width="10.25" style="9" customWidth="1"/>
    <col min="9220" max="9220" width="9.25" style="9" customWidth="1"/>
    <col min="9221" max="9221" width="7.375" style="9" customWidth="1"/>
    <col min="9222" max="9222" width="8.5" style="9" customWidth="1"/>
    <col min="9223" max="9223" width="10.25" style="9" customWidth="1"/>
    <col min="9224" max="9224" width="7.375" style="9" customWidth="1"/>
    <col min="9225" max="9225" width="10.25" style="9" customWidth="1"/>
    <col min="9226" max="9226" width="8.25" style="9" customWidth="1"/>
    <col min="9227" max="9227" width="2.75" style="9" customWidth="1"/>
    <col min="9228" max="9472" width="9" style="9" customWidth="1"/>
    <col min="9473" max="9473" width="7.375" style="9" customWidth="1"/>
    <col min="9474" max="9475" width="10.25" style="9" customWidth="1"/>
    <col min="9476" max="9476" width="9.25" style="9" customWidth="1"/>
    <col min="9477" max="9477" width="7.375" style="9" customWidth="1"/>
    <col min="9478" max="9478" width="8.5" style="9" customWidth="1"/>
    <col min="9479" max="9479" width="10.25" style="9" customWidth="1"/>
    <col min="9480" max="9480" width="7.375" style="9" customWidth="1"/>
    <col min="9481" max="9481" width="10.25" style="9" customWidth="1"/>
    <col min="9482" max="9482" width="8.25" style="9" customWidth="1"/>
    <col min="9483" max="9483" width="2.75" style="9" customWidth="1"/>
    <col min="9484" max="9728" width="9" style="9" customWidth="1"/>
    <col min="9729" max="9729" width="7.375" style="9" customWidth="1"/>
    <col min="9730" max="9731" width="10.25" style="9" customWidth="1"/>
    <col min="9732" max="9732" width="9.25" style="9" customWidth="1"/>
    <col min="9733" max="9733" width="7.375" style="9" customWidth="1"/>
    <col min="9734" max="9734" width="8.5" style="9" customWidth="1"/>
    <col min="9735" max="9735" width="10.25" style="9" customWidth="1"/>
    <col min="9736" max="9736" width="7.375" style="9" customWidth="1"/>
    <col min="9737" max="9737" width="10.25" style="9" customWidth="1"/>
    <col min="9738" max="9738" width="8.25" style="9" customWidth="1"/>
    <col min="9739" max="9739" width="2.75" style="9" customWidth="1"/>
    <col min="9740" max="9984" width="9" style="9" customWidth="1"/>
    <col min="9985" max="9985" width="7.375" style="9" customWidth="1"/>
    <col min="9986" max="9987" width="10.25" style="9" customWidth="1"/>
    <col min="9988" max="9988" width="9.25" style="9" customWidth="1"/>
    <col min="9989" max="9989" width="7.375" style="9" customWidth="1"/>
    <col min="9990" max="9990" width="8.5" style="9" customWidth="1"/>
    <col min="9991" max="9991" width="10.25" style="9" customWidth="1"/>
    <col min="9992" max="9992" width="7.375" style="9" customWidth="1"/>
    <col min="9993" max="9993" width="10.25" style="9" customWidth="1"/>
    <col min="9994" max="9994" width="8.25" style="9" customWidth="1"/>
    <col min="9995" max="9995" width="2.75" style="9" customWidth="1"/>
    <col min="9996" max="10240" width="9" style="9" customWidth="1"/>
    <col min="10241" max="10241" width="7.375" style="9" customWidth="1"/>
    <col min="10242" max="10243" width="10.25" style="9" customWidth="1"/>
    <col min="10244" max="10244" width="9.25" style="9" customWidth="1"/>
    <col min="10245" max="10245" width="7.375" style="9" customWidth="1"/>
    <col min="10246" max="10246" width="8.5" style="9" customWidth="1"/>
    <col min="10247" max="10247" width="10.25" style="9" customWidth="1"/>
    <col min="10248" max="10248" width="7.375" style="9" customWidth="1"/>
    <col min="10249" max="10249" width="10.25" style="9" customWidth="1"/>
    <col min="10250" max="10250" width="8.25" style="9" customWidth="1"/>
    <col min="10251" max="10251" width="2.75" style="9" customWidth="1"/>
    <col min="10252" max="10496" width="9" style="9" customWidth="1"/>
    <col min="10497" max="10497" width="7.375" style="9" customWidth="1"/>
    <col min="10498" max="10499" width="10.25" style="9" customWidth="1"/>
    <col min="10500" max="10500" width="9.25" style="9" customWidth="1"/>
    <col min="10501" max="10501" width="7.375" style="9" customWidth="1"/>
    <col min="10502" max="10502" width="8.5" style="9" customWidth="1"/>
    <col min="10503" max="10503" width="10.25" style="9" customWidth="1"/>
    <col min="10504" max="10504" width="7.375" style="9" customWidth="1"/>
    <col min="10505" max="10505" width="10.25" style="9" customWidth="1"/>
    <col min="10506" max="10506" width="8.25" style="9" customWidth="1"/>
    <col min="10507" max="10507" width="2.75" style="9" customWidth="1"/>
    <col min="10508" max="10752" width="9" style="9" customWidth="1"/>
    <col min="10753" max="10753" width="7.375" style="9" customWidth="1"/>
    <col min="10754" max="10755" width="10.25" style="9" customWidth="1"/>
    <col min="10756" max="10756" width="9.25" style="9" customWidth="1"/>
    <col min="10757" max="10757" width="7.375" style="9" customWidth="1"/>
    <col min="10758" max="10758" width="8.5" style="9" customWidth="1"/>
    <col min="10759" max="10759" width="10.25" style="9" customWidth="1"/>
    <col min="10760" max="10760" width="7.375" style="9" customWidth="1"/>
    <col min="10761" max="10761" width="10.25" style="9" customWidth="1"/>
    <col min="10762" max="10762" width="8.25" style="9" customWidth="1"/>
    <col min="10763" max="10763" width="2.75" style="9" customWidth="1"/>
    <col min="10764" max="11008" width="9" style="9" customWidth="1"/>
    <col min="11009" max="11009" width="7.375" style="9" customWidth="1"/>
    <col min="11010" max="11011" width="10.25" style="9" customWidth="1"/>
    <col min="11012" max="11012" width="9.25" style="9" customWidth="1"/>
    <col min="11013" max="11013" width="7.375" style="9" customWidth="1"/>
    <col min="11014" max="11014" width="8.5" style="9" customWidth="1"/>
    <col min="11015" max="11015" width="10.25" style="9" customWidth="1"/>
    <col min="11016" max="11016" width="7.375" style="9" customWidth="1"/>
    <col min="11017" max="11017" width="10.25" style="9" customWidth="1"/>
    <col min="11018" max="11018" width="8.25" style="9" customWidth="1"/>
    <col min="11019" max="11019" width="2.75" style="9" customWidth="1"/>
    <col min="11020" max="11264" width="9" style="9" customWidth="1"/>
    <col min="11265" max="11265" width="7.375" style="9" customWidth="1"/>
    <col min="11266" max="11267" width="10.25" style="9" customWidth="1"/>
    <col min="11268" max="11268" width="9.25" style="9" customWidth="1"/>
    <col min="11269" max="11269" width="7.375" style="9" customWidth="1"/>
    <col min="11270" max="11270" width="8.5" style="9" customWidth="1"/>
    <col min="11271" max="11271" width="10.25" style="9" customWidth="1"/>
    <col min="11272" max="11272" width="7.375" style="9" customWidth="1"/>
    <col min="11273" max="11273" width="10.25" style="9" customWidth="1"/>
    <col min="11274" max="11274" width="8.25" style="9" customWidth="1"/>
    <col min="11275" max="11275" width="2.75" style="9" customWidth="1"/>
    <col min="11276" max="11520" width="9" style="9" customWidth="1"/>
    <col min="11521" max="11521" width="7.375" style="9" customWidth="1"/>
    <col min="11522" max="11523" width="10.25" style="9" customWidth="1"/>
    <col min="11524" max="11524" width="9.25" style="9" customWidth="1"/>
    <col min="11525" max="11525" width="7.375" style="9" customWidth="1"/>
    <col min="11526" max="11526" width="8.5" style="9" customWidth="1"/>
    <col min="11527" max="11527" width="10.25" style="9" customWidth="1"/>
    <col min="11528" max="11528" width="7.375" style="9" customWidth="1"/>
    <col min="11529" max="11529" width="10.25" style="9" customWidth="1"/>
    <col min="11530" max="11530" width="8.25" style="9" customWidth="1"/>
    <col min="11531" max="11531" width="2.75" style="9" customWidth="1"/>
    <col min="11532" max="11776" width="9" style="9" customWidth="1"/>
    <col min="11777" max="11777" width="7.375" style="9" customWidth="1"/>
    <col min="11778" max="11779" width="10.25" style="9" customWidth="1"/>
    <col min="11780" max="11780" width="9.25" style="9" customWidth="1"/>
    <col min="11781" max="11781" width="7.375" style="9" customWidth="1"/>
    <col min="11782" max="11782" width="8.5" style="9" customWidth="1"/>
    <col min="11783" max="11783" width="10.25" style="9" customWidth="1"/>
    <col min="11784" max="11784" width="7.375" style="9" customWidth="1"/>
    <col min="11785" max="11785" width="10.25" style="9" customWidth="1"/>
    <col min="11786" max="11786" width="8.25" style="9" customWidth="1"/>
    <col min="11787" max="11787" width="2.75" style="9" customWidth="1"/>
    <col min="11788" max="12032" width="9" style="9" customWidth="1"/>
    <col min="12033" max="12033" width="7.375" style="9" customWidth="1"/>
    <col min="12034" max="12035" width="10.25" style="9" customWidth="1"/>
    <col min="12036" max="12036" width="9.25" style="9" customWidth="1"/>
    <col min="12037" max="12037" width="7.375" style="9" customWidth="1"/>
    <col min="12038" max="12038" width="8.5" style="9" customWidth="1"/>
    <col min="12039" max="12039" width="10.25" style="9" customWidth="1"/>
    <col min="12040" max="12040" width="7.375" style="9" customWidth="1"/>
    <col min="12041" max="12041" width="10.25" style="9" customWidth="1"/>
    <col min="12042" max="12042" width="8.25" style="9" customWidth="1"/>
    <col min="12043" max="12043" width="2.75" style="9" customWidth="1"/>
    <col min="12044" max="12288" width="9" style="9" customWidth="1"/>
    <col min="12289" max="12289" width="7.375" style="9" customWidth="1"/>
    <col min="12290" max="12291" width="10.25" style="9" customWidth="1"/>
    <col min="12292" max="12292" width="9.25" style="9" customWidth="1"/>
    <col min="12293" max="12293" width="7.375" style="9" customWidth="1"/>
    <col min="12294" max="12294" width="8.5" style="9" customWidth="1"/>
    <col min="12295" max="12295" width="10.25" style="9" customWidth="1"/>
    <col min="12296" max="12296" width="7.375" style="9" customWidth="1"/>
    <col min="12297" max="12297" width="10.25" style="9" customWidth="1"/>
    <col min="12298" max="12298" width="8.25" style="9" customWidth="1"/>
    <col min="12299" max="12299" width="2.75" style="9" customWidth="1"/>
    <col min="12300" max="12544" width="9" style="9" customWidth="1"/>
    <col min="12545" max="12545" width="7.375" style="9" customWidth="1"/>
    <col min="12546" max="12547" width="10.25" style="9" customWidth="1"/>
    <col min="12548" max="12548" width="9.25" style="9" customWidth="1"/>
    <col min="12549" max="12549" width="7.375" style="9" customWidth="1"/>
    <col min="12550" max="12550" width="8.5" style="9" customWidth="1"/>
    <col min="12551" max="12551" width="10.25" style="9" customWidth="1"/>
    <col min="12552" max="12552" width="7.375" style="9" customWidth="1"/>
    <col min="12553" max="12553" width="10.25" style="9" customWidth="1"/>
    <col min="12554" max="12554" width="8.25" style="9" customWidth="1"/>
    <col min="12555" max="12555" width="2.75" style="9" customWidth="1"/>
    <col min="12556" max="12800" width="9" style="9" customWidth="1"/>
    <col min="12801" max="12801" width="7.375" style="9" customWidth="1"/>
    <col min="12802" max="12803" width="10.25" style="9" customWidth="1"/>
    <col min="12804" max="12804" width="9.25" style="9" customWidth="1"/>
    <col min="12805" max="12805" width="7.375" style="9" customWidth="1"/>
    <col min="12806" max="12806" width="8.5" style="9" customWidth="1"/>
    <col min="12807" max="12807" width="10.25" style="9" customWidth="1"/>
    <col min="12808" max="12808" width="7.375" style="9" customWidth="1"/>
    <col min="12809" max="12809" width="10.25" style="9" customWidth="1"/>
    <col min="12810" max="12810" width="8.25" style="9" customWidth="1"/>
    <col min="12811" max="12811" width="2.75" style="9" customWidth="1"/>
    <col min="12812" max="13056" width="9" style="9" customWidth="1"/>
    <col min="13057" max="13057" width="7.375" style="9" customWidth="1"/>
    <col min="13058" max="13059" width="10.25" style="9" customWidth="1"/>
    <col min="13060" max="13060" width="9.25" style="9" customWidth="1"/>
    <col min="13061" max="13061" width="7.375" style="9" customWidth="1"/>
    <col min="13062" max="13062" width="8.5" style="9" customWidth="1"/>
    <col min="13063" max="13063" width="10.25" style="9" customWidth="1"/>
    <col min="13064" max="13064" width="7.375" style="9" customWidth="1"/>
    <col min="13065" max="13065" width="10.25" style="9" customWidth="1"/>
    <col min="13066" max="13066" width="8.25" style="9" customWidth="1"/>
    <col min="13067" max="13067" width="2.75" style="9" customWidth="1"/>
    <col min="13068" max="13312" width="9" style="9" customWidth="1"/>
    <col min="13313" max="13313" width="7.375" style="9" customWidth="1"/>
    <col min="13314" max="13315" width="10.25" style="9" customWidth="1"/>
    <col min="13316" max="13316" width="9.25" style="9" customWidth="1"/>
    <col min="13317" max="13317" width="7.375" style="9" customWidth="1"/>
    <col min="13318" max="13318" width="8.5" style="9" customWidth="1"/>
    <col min="13319" max="13319" width="10.25" style="9" customWidth="1"/>
    <col min="13320" max="13320" width="7.375" style="9" customWidth="1"/>
    <col min="13321" max="13321" width="10.25" style="9" customWidth="1"/>
    <col min="13322" max="13322" width="8.25" style="9" customWidth="1"/>
    <col min="13323" max="13323" width="2.75" style="9" customWidth="1"/>
    <col min="13324" max="13568" width="9" style="9" customWidth="1"/>
    <col min="13569" max="13569" width="7.375" style="9" customWidth="1"/>
    <col min="13570" max="13571" width="10.25" style="9" customWidth="1"/>
    <col min="13572" max="13572" width="9.25" style="9" customWidth="1"/>
    <col min="13573" max="13573" width="7.375" style="9" customWidth="1"/>
    <col min="13574" max="13574" width="8.5" style="9" customWidth="1"/>
    <col min="13575" max="13575" width="10.25" style="9" customWidth="1"/>
    <col min="13576" max="13576" width="7.375" style="9" customWidth="1"/>
    <col min="13577" max="13577" width="10.25" style="9" customWidth="1"/>
    <col min="13578" max="13578" width="8.25" style="9" customWidth="1"/>
    <col min="13579" max="13579" width="2.75" style="9" customWidth="1"/>
    <col min="13580" max="13824" width="9" style="9" customWidth="1"/>
    <col min="13825" max="13825" width="7.375" style="9" customWidth="1"/>
    <col min="13826" max="13827" width="10.25" style="9" customWidth="1"/>
    <col min="13828" max="13828" width="9.25" style="9" customWidth="1"/>
    <col min="13829" max="13829" width="7.375" style="9" customWidth="1"/>
    <col min="13830" max="13830" width="8.5" style="9" customWidth="1"/>
    <col min="13831" max="13831" width="10.25" style="9" customWidth="1"/>
    <col min="13832" max="13832" width="7.375" style="9" customWidth="1"/>
    <col min="13833" max="13833" width="10.25" style="9" customWidth="1"/>
    <col min="13834" max="13834" width="8.25" style="9" customWidth="1"/>
    <col min="13835" max="13835" width="2.75" style="9" customWidth="1"/>
    <col min="13836" max="14080" width="9" style="9" customWidth="1"/>
    <col min="14081" max="14081" width="7.375" style="9" customWidth="1"/>
    <col min="14082" max="14083" width="10.25" style="9" customWidth="1"/>
    <col min="14084" max="14084" width="9.25" style="9" customWidth="1"/>
    <col min="14085" max="14085" width="7.375" style="9" customWidth="1"/>
    <col min="14086" max="14086" width="8.5" style="9" customWidth="1"/>
    <col min="14087" max="14087" width="10.25" style="9" customWidth="1"/>
    <col min="14088" max="14088" width="7.375" style="9" customWidth="1"/>
    <col min="14089" max="14089" width="10.25" style="9" customWidth="1"/>
    <col min="14090" max="14090" width="8.25" style="9" customWidth="1"/>
    <col min="14091" max="14091" width="2.75" style="9" customWidth="1"/>
    <col min="14092" max="14336" width="9" style="9" customWidth="1"/>
    <col min="14337" max="14337" width="7.375" style="9" customWidth="1"/>
    <col min="14338" max="14339" width="10.25" style="9" customWidth="1"/>
    <col min="14340" max="14340" width="9.25" style="9" customWidth="1"/>
    <col min="14341" max="14341" width="7.375" style="9" customWidth="1"/>
    <col min="14342" max="14342" width="8.5" style="9" customWidth="1"/>
    <col min="14343" max="14343" width="10.25" style="9" customWidth="1"/>
    <col min="14344" max="14344" width="7.375" style="9" customWidth="1"/>
    <col min="14345" max="14345" width="10.25" style="9" customWidth="1"/>
    <col min="14346" max="14346" width="8.25" style="9" customWidth="1"/>
    <col min="14347" max="14347" width="2.75" style="9" customWidth="1"/>
    <col min="14348" max="14592" width="9" style="9" customWidth="1"/>
    <col min="14593" max="14593" width="7.375" style="9" customWidth="1"/>
    <col min="14594" max="14595" width="10.25" style="9" customWidth="1"/>
    <col min="14596" max="14596" width="9.25" style="9" customWidth="1"/>
    <col min="14597" max="14597" width="7.375" style="9" customWidth="1"/>
    <col min="14598" max="14598" width="8.5" style="9" customWidth="1"/>
    <col min="14599" max="14599" width="10.25" style="9" customWidth="1"/>
    <col min="14600" max="14600" width="7.375" style="9" customWidth="1"/>
    <col min="14601" max="14601" width="10.25" style="9" customWidth="1"/>
    <col min="14602" max="14602" width="8.25" style="9" customWidth="1"/>
    <col min="14603" max="14603" width="2.75" style="9" customWidth="1"/>
    <col min="14604" max="14848" width="9" style="9" customWidth="1"/>
    <col min="14849" max="14849" width="7.375" style="9" customWidth="1"/>
    <col min="14850" max="14851" width="10.25" style="9" customWidth="1"/>
    <col min="14852" max="14852" width="9.25" style="9" customWidth="1"/>
    <col min="14853" max="14853" width="7.375" style="9" customWidth="1"/>
    <col min="14854" max="14854" width="8.5" style="9" customWidth="1"/>
    <col min="14855" max="14855" width="10.25" style="9" customWidth="1"/>
    <col min="14856" max="14856" width="7.375" style="9" customWidth="1"/>
    <col min="14857" max="14857" width="10.25" style="9" customWidth="1"/>
    <col min="14858" max="14858" width="8.25" style="9" customWidth="1"/>
    <col min="14859" max="14859" width="2.75" style="9" customWidth="1"/>
    <col min="14860" max="15104" width="9" style="9" customWidth="1"/>
    <col min="15105" max="15105" width="7.375" style="9" customWidth="1"/>
    <col min="15106" max="15107" width="10.25" style="9" customWidth="1"/>
    <col min="15108" max="15108" width="9.25" style="9" customWidth="1"/>
    <col min="15109" max="15109" width="7.375" style="9" customWidth="1"/>
    <col min="15110" max="15110" width="8.5" style="9" customWidth="1"/>
    <col min="15111" max="15111" width="10.25" style="9" customWidth="1"/>
    <col min="15112" max="15112" width="7.375" style="9" customWidth="1"/>
    <col min="15113" max="15113" width="10.25" style="9" customWidth="1"/>
    <col min="15114" max="15114" width="8.25" style="9" customWidth="1"/>
    <col min="15115" max="15115" width="2.75" style="9" customWidth="1"/>
    <col min="15116" max="15360" width="9" style="9" customWidth="1"/>
    <col min="15361" max="15361" width="7.375" style="9" customWidth="1"/>
    <col min="15362" max="15363" width="10.25" style="9" customWidth="1"/>
    <col min="15364" max="15364" width="9.25" style="9" customWidth="1"/>
    <col min="15365" max="15365" width="7.375" style="9" customWidth="1"/>
    <col min="15366" max="15366" width="8.5" style="9" customWidth="1"/>
    <col min="15367" max="15367" width="10.25" style="9" customWidth="1"/>
    <col min="15368" max="15368" width="7.375" style="9" customWidth="1"/>
    <col min="15369" max="15369" width="10.25" style="9" customWidth="1"/>
    <col min="15370" max="15370" width="8.25" style="9" customWidth="1"/>
    <col min="15371" max="15371" width="2.75" style="9" customWidth="1"/>
    <col min="15372" max="15616" width="9" style="9" customWidth="1"/>
    <col min="15617" max="15617" width="7.375" style="9" customWidth="1"/>
    <col min="15618" max="15619" width="10.25" style="9" customWidth="1"/>
    <col min="15620" max="15620" width="9.25" style="9" customWidth="1"/>
    <col min="15621" max="15621" width="7.375" style="9" customWidth="1"/>
    <col min="15622" max="15622" width="8.5" style="9" customWidth="1"/>
    <col min="15623" max="15623" width="10.25" style="9" customWidth="1"/>
    <col min="15624" max="15624" width="7.375" style="9" customWidth="1"/>
    <col min="15625" max="15625" width="10.25" style="9" customWidth="1"/>
    <col min="15626" max="15626" width="8.25" style="9" customWidth="1"/>
    <col min="15627" max="15627" width="2.75" style="9" customWidth="1"/>
    <col min="15628" max="15872" width="9" style="9" customWidth="1"/>
    <col min="15873" max="15873" width="7.375" style="9" customWidth="1"/>
    <col min="15874" max="15875" width="10.25" style="9" customWidth="1"/>
    <col min="15876" max="15876" width="9.25" style="9" customWidth="1"/>
    <col min="15877" max="15877" width="7.375" style="9" customWidth="1"/>
    <col min="15878" max="15878" width="8.5" style="9" customWidth="1"/>
    <col min="15879" max="15879" width="10.25" style="9" customWidth="1"/>
    <col min="15880" max="15880" width="7.375" style="9" customWidth="1"/>
    <col min="15881" max="15881" width="10.25" style="9" customWidth="1"/>
    <col min="15882" max="15882" width="8.25" style="9" customWidth="1"/>
    <col min="15883" max="15883" width="2.75" style="9" customWidth="1"/>
    <col min="15884" max="16128" width="9" style="9" customWidth="1"/>
    <col min="16129" max="16129" width="7.375" style="9" customWidth="1"/>
    <col min="16130" max="16131" width="10.25" style="9" customWidth="1"/>
    <col min="16132" max="16132" width="9.25" style="9" customWidth="1"/>
    <col min="16133" max="16133" width="7.375" style="9" customWidth="1"/>
    <col min="16134" max="16134" width="8.5" style="9" customWidth="1"/>
    <col min="16135" max="16135" width="10.25" style="9" customWidth="1"/>
    <col min="16136" max="16136" width="7.375" style="9" customWidth="1"/>
    <col min="16137" max="16137" width="10.25" style="9" customWidth="1"/>
    <col min="16138" max="16138" width="8.25" style="9" customWidth="1"/>
    <col min="16139" max="16139" width="2.75" style="9" customWidth="1"/>
    <col min="16140" max="16384" width="9" style="9" customWidth="1"/>
  </cols>
  <sheetData>
    <row r="1" spans="1:13" s="85" customFormat="1" ht="15" customHeight="1">
      <c r="K1" s="139"/>
    </row>
    <row r="2" spans="1:13" s="84" customFormat="1" ht="33" customHeight="1">
      <c r="A2" s="125"/>
      <c r="B2" s="128" t="s">
        <v>86</v>
      </c>
      <c r="C2" s="129"/>
      <c r="D2" s="129"/>
      <c r="E2" s="129"/>
      <c r="F2" s="130"/>
      <c r="G2" s="130" t="s">
        <v>37</v>
      </c>
      <c r="H2" s="133" t="s">
        <v>57</v>
      </c>
      <c r="I2" s="133" t="s">
        <v>144</v>
      </c>
      <c r="J2" s="134" t="s">
        <v>147</v>
      </c>
      <c r="K2" s="140"/>
      <c r="L2" s="84"/>
      <c r="M2" s="84"/>
    </row>
    <row r="3" spans="1:13" s="84" customFormat="1" ht="48" customHeight="1">
      <c r="A3" s="126" t="s">
        <v>89</v>
      </c>
      <c r="B3" s="115" t="s">
        <v>92</v>
      </c>
      <c r="C3" s="118" t="s">
        <v>93</v>
      </c>
      <c r="D3" s="118" t="s">
        <v>95</v>
      </c>
      <c r="E3" s="118" t="s">
        <v>84</v>
      </c>
      <c r="F3" s="131" t="s">
        <v>64</v>
      </c>
      <c r="G3" s="132"/>
      <c r="H3" s="132"/>
      <c r="I3" s="132"/>
      <c r="J3" s="135"/>
      <c r="K3" s="151"/>
      <c r="L3" s="84"/>
      <c r="M3" s="84"/>
    </row>
    <row r="4" spans="1:13" s="86" customFormat="1" ht="17.5" customHeight="1">
      <c r="A4" s="45" t="s">
        <v>44</v>
      </c>
      <c r="B4" s="23" t="s">
        <v>44</v>
      </c>
      <c r="C4" s="23" t="s">
        <v>44</v>
      </c>
      <c r="D4" s="23" t="s">
        <v>44</v>
      </c>
      <c r="E4" s="23" t="s">
        <v>44</v>
      </c>
      <c r="F4" s="45" t="s">
        <v>44</v>
      </c>
      <c r="G4" s="45" t="s">
        <v>44</v>
      </c>
      <c r="H4" s="45" t="s">
        <v>44</v>
      </c>
      <c r="I4" s="45" t="s">
        <v>44</v>
      </c>
      <c r="K4" s="45"/>
    </row>
    <row r="5" spans="1:13" s="87" customFormat="1" ht="17.5" customHeight="1">
      <c r="A5" s="45" t="s">
        <v>526</v>
      </c>
      <c r="B5" s="23">
        <v>3987888</v>
      </c>
      <c r="C5" s="23">
        <v>3892475</v>
      </c>
      <c r="D5" s="23">
        <v>22121</v>
      </c>
      <c r="E5" s="23">
        <v>73292</v>
      </c>
      <c r="F5" s="45" t="s">
        <v>526</v>
      </c>
      <c r="G5" s="45">
        <v>4159742</v>
      </c>
      <c r="H5" s="45">
        <v>75637</v>
      </c>
      <c r="I5" s="45">
        <v>887314</v>
      </c>
      <c r="J5" s="150" t="s">
        <v>640</v>
      </c>
      <c r="K5" s="143">
        <v>29</v>
      </c>
    </row>
    <row r="6" spans="1:13" s="88" customFormat="1" ht="17.5" customHeight="1">
      <c r="A6" s="127" t="s">
        <v>526</v>
      </c>
      <c r="B6" s="111">
        <v>4330973</v>
      </c>
      <c r="C6" s="111">
        <v>4247781</v>
      </c>
      <c r="D6" s="111">
        <v>3636</v>
      </c>
      <c r="E6" s="111">
        <v>79556</v>
      </c>
      <c r="F6" s="127" t="s">
        <v>526</v>
      </c>
      <c r="G6" s="127">
        <v>3741396</v>
      </c>
      <c r="H6" s="127">
        <v>138427</v>
      </c>
      <c r="I6" s="127">
        <v>1011712</v>
      </c>
      <c r="J6" s="150" t="s">
        <v>434</v>
      </c>
      <c r="K6" s="144" t="s">
        <v>607</v>
      </c>
      <c r="L6" s="88"/>
      <c r="M6" s="88"/>
    </row>
    <row r="7" spans="1:13" s="87" customFormat="1" ht="17.5" customHeight="1">
      <c r="A7" s="45" t="s">
        <v>526</v>
      </c>
      <c r="B7" s="23" t="s">
        <v>20</v>
      </c>
      <c r="C7" s="23" t="s">
        <v>20</v>
      </c>
      <c r="D7" s="23" t="s">
        <v>20</v>
      </c>
      <c r="E7" s="23" t="s">
        <v>20</v>
      </c>
      <c r="F7" s="45" t="s">
        <v>526</v>
      </c>
      <c r="G7" s="107" t="s">
        <v>526</v>
      </c>
      <c r="H7" s="107" t="s">
        <v>526</v>
      </c>
      <c r="I7" s="45" t="s">
        <v>20</v>
      </c>
      <c r="J7" s="137" t="s">
        <v>50</v>
      </c>
      <c r="K7" s="144"/>
    </row>
    <row r="8" spans="1:13" s="87" customFormat="1" ht="17.5" customHeight="1">
      <c r="A8" s="45" t="s">
        <v>526</v>
      </c>
      <c r="B8" s="23">
        <v>51888</v>
      </c>
      <c r="C8" s="23">
        <v>46412</v>
      </c>
      <c r="D8" s="23" t="s">
        <v>526</v>
      </c>
      <c r="E8" s="23">
        <v>5476</v>
      </c>
      <c r="F8" s="45" t="s">
        <v>526</v>
      </c>
      <c r="G8" s="45">
        <v>47163</v>
      </c>
      <c r="H8" s="107">
        <v>561</v>
      </c>
      <c r="I8" s="45">
        <v>29724</v>
      </c>
      <c r="J8" s="137" t="s">
        <v>2</v>
      </c>
      <c r="K8" s="144"/>
    </row>
    <row r="9" spans="1:13" s="87" customFormat="1" ht="17.5" customHeight="1">
      <c r="A9" s="45" t="s">
        <v>526</v>
      </c>
      <c r="B9" s="23" t="s">
        <v>20</v>
      </c>
      <c r="C9" s="23" t="s">
        <v>20</v>
      </c>
      <c r="D9" s="23" t="s">
        <v>20</v>
      </c>
      <c r="E9" s="23" t="s">
        <v>526</v>
      </c>
      <c r="F9" s="45" t="s">
        <v>526</v>
      </c>
      <c r="G9" s="45" t="s">
        <v>20</v>
      </c>
      <c r="H9" s="107" t="s">
        <v>20</v>
      </c>
      <c r="I9" s="45" t="s">
        <v>20</v>
      </c>
      <c r="J9" s="137" t="s">
        <v>52</v>
      </c>
      <c r="K9" s="144"/>
    </row>
    <row r="10" spans="1:13" s="87" customFormat="1" ht="17.5" customHeight="1">
      <c r="A10" s="45" t="s">
        <v>526</v>
      </c>
      <c r="B10" s="23" t="s">
        <v>20</v>
      </c>
      <c r="C10" s="23" t="s">
        <v>20</v>
      </c>
      <c r="D10" s="23" t="s">
        <v>526</v>
      </c>
      <c r="E10" s="23" t="s">
        <v>526</v>
      </c>
      <c r="F10" s="45" t="s">
        <v>526</v>
      </c>
      <c r="G10" s="45" t="s">
        <v>20</v>
      </c>
      <c r="H10" s="45" t="s">
        <v>20</v>
      </c>
      <c r="I10" s="45" t="s">
        <v>20</v>
      </c>
      <c r="J10" s="137" t="s">
        <v>55</v>
      </c>
      <c r="K10" s="144"/>
    </row>
    <row r="11" spans="1:13" s="87" customFormat="1" ht="17.5" customHeight="1">
      <c r="A11" s="45" t="s">
        <v>526</v>
      </c>
      <c r="B11" s="23" t="s">
        <v>526</v>
      </c>
      <c r="C11" s="23" t="s">
        <v>526</v>
      </c>
      <c r="D11" s="23" t="s">
        <v>526</v>
      </c>
      <c r="E11" s="23" t="s">
        <v>526</v>
      </c>
      <c r="F11" s="45" t="s">
        <v>526</v>
      </c>
      <c r="G11" s="45" t="s">
        <v>526</v>
      </c>
      <c r="H11" s="45" t="s">
        <v>526</v>
      </c>
      <c r="I11" s="45" t="s">
        <v>526</v>
      </c>
      <c r="J11" s="137" t="s">
        <v>67</v>
      </c>
      <c r="K11" s="144"/>
    </row>
    <row r="12" spans="1:13" s="87" customFormat="1" ht="17.5" customHeight="1">
      <c r="A12" s="45" t="s">
        <v>526</v>
      </c>
      <c r="B12" s="23" t="s">
        <v>20</v>
      </c>
      <c r="C12" s="23" t="s">
        <v>20</v>
      </c>
      <c r="D12" s="23" t="s">
        <v>526</v>
      </c>
      <c r="E12" s="23" t="s">
        <v>20</v>
      </c>
      <c r="F12" s="45" t="s">
        <v>526</v>
      </c>
      <c r="G12" s="45" t="s">
        <v>20</v>
      </c>
      <c r="H12" s="45" t="s">
        <v>20</v>
      </c>
      <c r="I12" s="45" t="s">
        <v>20</v>
      </c>
      <c r="J12" s="138" t="s">
        <v>69</v>
      </c>
      <c r="K12" s="144"/>
    </row>
    <row r="13" spans="1:13" s="87" customFormat="1" ht="17.5" customHeight="1">
      <c r="A13" s="45" t="s">
        <v>526</v>
      </c>
      <c r="B13" s="23" t="s">
        <v>526</v>
      </c>
      <c r="C13" s="23" t="s">
        <v>526</v>
      </c>
      <c r="D13" s="23" t="s">
        <v>526</v>
      </c>
      <c r="E13" s="23" t="s">
        <v>526</v>
      </c>
      <c r="F13" s="45" t="s">
        <v>526</v>
      </c>
      <c r="G13" s="45" t="s">
        <v>526</v>
      </c>
      <c r="H13" s="45" t="s">
        <v>526</v>
      </c>
      <c r="I13" s="45" t="s">
        <v>526</v>
      </c>
      <c r="J13" s="137" t="s">
        <v>587</v>
      </c>
      <c r="K13" s="144"/>
    </row>
    <row r="14" spans="1:13" ht="17.5" customHeight="1">
      <c r="A14" s="45"/>
      <c r="B14" s="23"/>
      <c r="C14" s="23"/>
      <c r="D14" s="23"/>
      <c r="E14" s="23"/>
      <c r="F14" s="45"/>
      <c r="G14" s="45"/>
      <c r="H14" s="45"/>
      <c r="I14" s="45"/>
      <c r="J14" s="87"/>
      <c r="K14" s="143"/>
      <c r="L14" s="87"/>
      <c r="M14" s="87"/>
    </row>
    <row r="15" spans="1:13" ht="17.5" customHeight="1">
      <c r="A15" s="127" t="s">
        <v>526</v>
      </c>
      <c r="B15" s="111" t="s">
        <v>20</v>
      </c>
      <c r="C15" s="111" t="s">
        <v>20</v>
      </c>
      <c r="D15" s="111" t="s">
        <v>20</v>
      </c>
      <c r="E15" s="111" t="s">
        <v>526</v>
      </c>
      <c r="F15" s="127" t="s">
        <v>526</v>
      </c>
      <c r="G15" s="127" t="s">
        <v>20</v>
      </c>
      <c r="H15" s="127" t="s">
        <v>526</v>
      </c>
      <c r="I15" s="127" t="s">
        <v>20</v>
      </c>
      <c r="J15" s="150" t="s">
        <v>640</v>
      </c>
      <c r="K15" s="143">
        <v>30</v>
      </c>
      <c r="L15" s="87"/>
      <c r="M15" s="87"/>
    </row>
    <row r="16" spans="1:13" s="89" customFormat="1" ht="17.5" customHeight="1">
      <c r="A16" s="127" t="s">
        <v>526</v>
      </c>
      <c r="B16" s="111" t="s">
        <v>526</v>
      </c>
      <c r="C16" s="111" t="s">
        <v>526</v>
      </c>
      <c r="D16" s="111" t="s">
        <v>526</v>
      </c>
      <c r="E16" s="111" t="s">
        <v>526</v>
      </c>
      <c r="F16" s="127" t="s">
        <v>526</v>
      </c>
      <c r="G16" s="127" t="s">
        <v>526</v>
      </c>
      <c r="H16" s="127" t="s">
        <v>526</v>
      </c>
      <c r="I16" s="127" t="s">
        <v>526</v>
      </c>
      <c r="J16" s="150" t="s">
        <v>434</v>
      </c>
      <c r="K16" s="144" t="s">
        <v>136</v>
      </c>
      <c r="L16" s="88"/>
      <c r="M16" s="88"/>
    </row>
    <row r="17" spans="1:13" ht="17.5" customHeight="1">
      <c r="A17" s="45" t="s">
        <v>526</v>
      </c>
      <c r="B17" s="23" t="s">
        <v>526</v>
      </c>
      <c r="C17" s="23" t="s">
        <v>526</v>
      </c>
      <c r="D17" s="23" t="s">
        <v>526</v>
      </c>
      <c r="E17" s="23" t="s">
        <v>526</v>
      </c>
      <c r="F17" s="45" t="s">
        <v>526</v>
      </c>
      <c r="G17" s="45" t="s">
        <v>526</v>
      </c>
      <c r="H17" s="45" t="s">
        <v>526</v>
      </c>
      <c r="I17" s="45" t="s">
        <v>526</v>
      </c>
      <c r="J17" s="137" t="s">
        <v>50</v>
      </c>
      <c r="K17" s="144"/>
      <c r="L17" s="87"/>
      <c r="M17" s="87"/>
    </row>
    <row r="18" spans="1:13" ht="17.5" customHeight="1">
      <c r="A18" s="45" t="s">
        <v>526</v>
      </c>
      <c r="B18" s="23" t="s">
        <v>526</v>
      </c>
      <c r="C18" s="23" t="s">
        <v>526</v>
      </c>
      <c r="D18" s="23" t="s">
        <v>526</v>
      </c>
      <c r="E18" s="23" t="s">
        <v>526</v>
      </c>
      <c r="F18" s="45" t="s">
        <v>526</v>
      </c>
      <c r="G18" s="45" t="s">
        <v>526</v>
      </c>
      <c r="H18" s="45" t="s">
        <v>526</v>
      </c>
      <c r="I18" s="45" t="s">
        <v>526</v>
      </c>
      <c r="J18" s="137" t="s">
        <v>2</v>
      </c>
      <c r="K18" s="144"/>
      <c r="L18" s="87"/>
      <c r="M18" s="87"/>
    </row>
    <row r="19" spans="1:13" ht="17.5" customHeight="1">
      <c r="A19" s="45" t="s">
        <v>526</v>
      </c>
      <c r="B19" s="23" t="s">
        <v>526</v>
      </c>
      <c r="C19" s="23" t="s">
        <v>526</v>
      </c>
      <c r="D19" s="23" t="s">
        <v>526</v>
      </c>
      <c r="E19" s="23" t="s">
        <v>526</v>
      </c>
      <c r="F19" s="45" t="s">
        <v>526</v>
      </c>
      <c r="G19" s="45" t="s">
        <v>526</v>
      </c>
      <c r="H19" s="45" t="s">
        <v>526</v>
      </c>
      <c r="I19" s="45" t="s">
        <v>526</v>
      </c>
      <c r="J19" s="137" t="s">
        <v>52</v>
      </c>
      <c r="K19" s="144"/>
      <c r="L19" s="87"/>
      <c r="M19" s="87"/>
    </row>
    <row r="20" spans="1:13" ht="17.5" customHeight="1">
      <c r="A20" s="45" t="s">
        <v>526</v>
      </c>
      <c r="B20" s="23" t="s">
        <v>526</v>
      </c>
      <c r="C20" s="23" t="s">
        <v>526</v>
      </c>
      <c r="D20" s="23" t="s">
        <v>526</v>
      </c>
      <c r="E20" s="23" t="s">
        <v>526</v>
      </c>
      <c r="F20" s="45" t="s">
        <v>526</v>
      </c>
      <c r="G20" s="107" t="s">
        <v>526</v>
      </c>
      <c r="H20" s="107" t="s">
        <v>526</v>
      </c>
      <c r="I20" s="107" t="s">
        <v>526</v>
      </c>
      <c r="J20" s="137" t="s">
        <v>55</v>
      </c>
      <c r="K20" s="144"/>
      <c r="L20" s="87"/>
      <c r="M20" s="87"/>
    </row>
    <row r="21" spans="1:13" ht="17.5" customHeight="1">
      <c r="A21" s="45" t="s">
        <v>526</v>
      </c>
      <c r="B21" s="23" t="s">
        <v>526</v>
      </c>
      <c r="C21" s="23" t="s">
        <v>526</v>
      </c>
      <c r="D21" s="23" t="s">
        <v>526</v>
      </c>
      <c r="E21" s="23" t="s">
        <v>526</v>
      </c>
      <c r="F21" s="45" t="s">
        <v>526</v>
      </c>
      <c r="G21" s="107" t="s">
        <v>526</v>
      </c>
      <c r="H21" s="107" t="s">
        <v>526</v>
      </c>
      <c r="I21" s="107" t="s">
        <v>526</v>
      </c>
      <c r="J21" s="137" t="s">
        <v>67</v>
      </c>
      <c r="K21" s="144"/>
      <c r="L21" s="87"/>
      <c r="M21" s="87"/>
    </row>
    <row r="22" spans="1:13" ht="17.5" customHeight="1">
      <c r="A22" s="45" t="s">
        <v>526</v>
      </c>
      <c r="B22" s="23" t="s">
        <v>526</v>
      </c>
      <c r="C22" s="23" t="s">
        <v>526</v>
      </c>
      <c r="D22" s="23" t="s">
        <v>526</v>
      </c>
      <c r="E22" s="23" t="s">
        <v>526</v>
      </c>
      <c r="F22" s="45" t="s">
        <v>526</v>
      </c>
      <c r="G22" s="107" t="s">
        <v>526</v>
      </c>
      <c r="H22" s="107" t="s">
        <v>526</v>
      </c>
      <c r="I22" s="107" t="s">
        <v>526</v>
      </c>
      <c r="J22" s="138" t="s">
        <v>69</v>
      </c>
      <c r="K22" s="144"/>
      <c r="L22" s="87"/>
      <c r="M22" s="87"/>
    </row>
    <row r="23" spans="1:13" ht="17.5" customHeight="1">
      <c r="A23" s="45" t="s">
        <v>526</v>
      </c>
      <c r="B23" s="23" t="s">
        <v>526</v>
      </c>
      <c r="C23" s="23" t="s">
        <v>526</v>
      </c>
      <c r="D23" s="23" t="s">
        <v>526</v>
      </c>
      <c r="E23" s="23" t="s">
        <v>526</v>
      </c>
      <c r="F23" s="45" t="s">
        <v>526</v>
      </c>
      <c r="G23" s="107" t="s">
        <v>526</v>
      </c>
      <c r="H23" s="45" t="s">
        <v>526</v>
      </c>
      <c r="I23" s="107" t="s">
        <v>526</v>
      </c>
      <c r="J23" s="137" t="s">
        <v>587</v>
      </c>
      <c r="K23" s="144"/>
      <c r="L23" s="87"/>
      <c r="M23" s="87"/>
    </row>
    <row r="24" spans="1:13" ht="17.5" customHeight="1">
      <c r="A24" s="45"/>
      <c r="B24" s="23"/>
      <c r="C24" s="23"/>
      <c r="D24" s="23"/>
      <c r="E24" s="23"/>
      <c r="F24" s="45"/>
      <c r="G24" s="107"/>
      <c r="H24" s="45"/>
      <c r="I24" s="107"/>
      <c r="J24" s="87"/>
      <c r="K24" s="143"/>
      <c r="L24" s="87"/>
      <c r="M24" s="87"/>
    </row>
    <row r="25" spans="1:13" ht="17.5" customHeight="1">
      <c r="A25" s="45" t="s">
        <v>526</v>
      </c>
      <c r="B25" s="23">
        <v>1121843</v>
      </c>
      <c r="C25" s="23">
        <v>1095750</v>
      </c>
      <c r="D25" s="23" t="s">
        <v>20</v>
      </c>
      <c r="E25" s="23" t="s">
        <v>526</v>
      </c>
      <c r="F25" s="45" t="s">
        <v>20</v>
      </c>
      <c r="G25" s="107">
        <v>1122391</v>
      </c>
      <c r="H25" s="45">
        <v>54552</v>
      </c>
      <c r="I25" s="107">
        <v>370112</v>
      </c>
      <c r="J25" s="150" t="s">
        <v>640</v>
      </c>
      <c r="K25" s="143">
        <v>31</v>
      </c>
      <c r="L25" s="87"/>
      <c r="M25" s="87"/>
    </row>
    <row r="26" spans="1:13" s="89" customFormat="1" ht="17.5" customHeight="1">
      <c r="A26" s="127">
        <v>778</v>
      </c>
      <c r="B26" s="111">
        <v>1063130</v>
      </c>
      <c r="C26" s="111">
        <v>716490</v>
      </c>
      <c r="D26" s="111">
        <v>345537</v>
      </c>
      <c r="E26" s="111" t="s">
        <v>20</v>
      </c>
      <c r="F26" s="127" t="s">
        <v>20</v>
      </c>
      <c r="G26" s="108">
        <v>1030819</v>
      </c>
      <c r="H26" s="127">
        <v>66239</v>
      </c>
      <c r="I26" s="108">
        <v>435325</v>
      </c>
      <c r="J26" s="150" t="s">
        <v>434</v>
      </c>
      <c r="K26" s="144" t="s">
        <v>138</v>
      </c>
      <c r="L26" s="88"/>
      <c r="M26" s="88"/>
    </row>
    <row r="27" spans="1:13" ht="17.5" customHeight="1">
      <c r="A27" s="45" t="s">
        <v>526</v>
      </c>
      <c r="B27" s="23">
        <v>23372</v>
      </c>
      <c r="C27" s="23">
        <v>9998</v>
      </c>
      <c r="D27" s="23">
        <v>13374</v>
      </c>
      <c r="E27" s="23" t="s">
        <v>526</v>
      </c>
      <c r="F27" s="45" t="s">
        <v>526</v>
      </c>
      <c r="G27" s="107" t="s">
        <v>526</v>
      </c>
      <c r="H27" s="45" t="s">
        <v>526</v>
      </c>
      <c r="I27" s="107">
        <v>15151</v>
      </c>
      <c r="J27" s="137" t="s">
        <v>50</v>
      </c>
      <c r="K27" s="144"/>
      <c r="L27" s="87"/>
      <c r="M27" s="87"/>
    </row>
    <row r="28" spans="1:13" ht="17.5" customHeight="1">
      <c r="A28" s="45" t="s">
        <v>526</v>
      </c>
      <c r="B28" s="23" t="s">
        <v>20</v>
      </c>
      <c r="C28" s="23" t="s">
        <v>20</v>
      </c>
      <c r="D28" s="23" t="s">
        <v>20</v>
      </c>
      <c r="E28" s="23" t="s">
        <v>526</v>
      </c>
      <c r="F28" s="45" t="s">
        <v>20</v>
      </c>
      <c r="G28" s="45" t="s">
        <v>20</v>
      </c>
      <c r="H28" s="45" t="s">
        <v>20</v>
      </c>
      <c r="I28" s="45" t="s">
        <v>20</v>
      </c>
      <c r="J28" s="137" t="s">
        <v>2</v>
      </c>
      <c r="K28" s="144"/>
      <c r="L28" s="87"/>
      <c r="M28" s="87"/>
    </row>
    <row r="29" spans="1:13" ht="17.5" customHeight="1">
      <c r="A29" s="45" t="s">
        <v>526</v>
      </c>
      <c r="B29" s="23" t="s">
        <v>526</v>
      </c>
      <c r="C29" s="23" t="s">
        <v>526</v>
      </c>
      <c r="D29" s="23" t="s">
        <v>526</v>
      </c>
      <c r="E29" s="23" t="s">
        <v>526</v>
      </c>
      <c r="F29" s="45" t="s">
        <v>526</v>
      </c>
      <c r="G29" s="45" t="s">
        <v>526</v>
      </c>
      <c r="H29" s="45" t="s">
        <v>526</v>
      </c>
      <c r="I29" s="45" t="s">
        <v>526</v>
      </c>
      <c r="J29" s="137" t="s">
        <v>52</v>
      </c>
      <c r="K29" s="144"/>
      <c r="L29" s="87"/>
      <c r="M29" s="87"/>
    </row>
    <row r="30" spans="1:13" ht="17.5" customHeight="1">
      <c r="A30" s="45">
        <v>778</v>
      </c>
      <c r="B30" s="23">
        <v>368830</v>
      </c>
      <c r="C30" s="23">
        <v>320650</v>
      </c>
      <c r="D30" s="23">
        <v>47130</v>
      </c>
      <c r="E30" s="23" t="s">
        <v>20</v>
      </c>
      <c r="F30" s="45" t="s">
        <v>20</v>
      </c>
      <c r="G30" s="45">
        <v>361794</v>
      </c>
      <c r="H30" s="45">
        <v>10870</v>
      </c>
      <c r="I30" s="45">
        <v>185883</v>
      </c>
      <c r="J30" s="137" t="s">
        <v>55</v>
      </c>
      <c r="K30" s="144"/>
      <c r="L30" s="87"/>
      <c r="M30" s="87"/>
    </row>
    <row r="31" spans="1:13" ht="17.5" customHeight="1">
      <c r="A31" s="45" t="s">
        <v>526</v>
      </c>
      <c r="B31" s="23" t="s">
        <v>20</v>
      </c>
      <c r="C31" s="23" t="s">
        <v>20</v>
      </c>
      <c r="D31" s="23" t="s">
        <v>20</v>
      </c>
      <c r="E31" s="23" t="s">
        <v>526</v>
      </c>
      <c r="F31" s="45" t="s">
        <v>526</v>
      </c>
      <c r="G31" s="45" t="s">
        <v>20</v>
      </c>
      <c r="H31" s="45" t="s">
        <v>20</v>
      </c>
      <c r="I31" s="45" t="s">
        <v>20</v>
      </c>
      <c r="J31" s="137" t="s">
        <v>67</v>
      </c>
      <c r="K31" s="144"/>
      <c r="L31" s="87"/>
      <c r="M31" s="87"/>
    </row>
    <row r="32" spans="1:13" ht="17.5" customHeight="1">
      <c r="A32" s="45" t="s">
        <v>526</v>
      </c>
      <c r="B32" s="23" t="s">
        <v>20</v>
      </c>
      <c r="C32" s="23" t="s">
        <v>20</v>
      </c>
      <c r="D32" s="23" t="s">
        <v>20</v>
      </c>
      <c r="E32" s="23" t="s">
        <v>526</v>
      </c>
      <c r="F32" s="45" t="s">
        <v>526</v>
      </c>
      <c r="G32" s="45" t="s">
        <v>20</v>
      </c>
      <c r="H32" s="45" t="s">
        <v>20</v>
      </c>
      <c r="I32" s="45" t="s">
        <v>20</v>
      </c>
      <c r="J32" s="138" t="s">
        <v>69</v>
      </c>
      <c r="K32" s="144"/>
      <c r="L32" s="87"/>
      <c r="M32" s="87"/>
    </row>
    <row r="33" spans="1:13" ht="17.5" customHeight="1">
      <c r="A33" s="45" t="s">
        <v>526</v>
      </c>
      <c r="B33" s="23" t="s">
        <v>20</v>
      </c>
      <c r="C33" s="23" t="s">
        <v>526</v>
      </c>
      <c r="D33" s="23" t="s">
        <v>20</v>
      </c>
      <c r="E33" s="23" t="s">
        <v>526</v>
      </c>
      <c r="F33" s="45" t="s">
        <v>526</v>
      </c>
      <c r="G33" s="45" t="s">
        <v>526</v>
      </c>
      <c r="H33" s="45" t="s">
        <v>526</v>
      </c>
      <c r="I33" s="45" t="s">
        <v>20</v>
      </c>
      <c r="J33" s="137" t="s">
        <v>587</v>
      </c>
      <c r="K33" s="144"/>
      <c r="L33" s="87"/>
      <c r="M33" s="87"/>
    </row>
    <row r="34" spans="1:13" ht="17.5" customHeight="1">
      <c r="A34" s="45"/>
      <c r="B34" s="23"/>
      <c r="C34" s="23"/>
      <c r="D34" s="23"/>
      <c r="E34" s="23"/>
      <c r="F34" s="45"/>
      <c r="G34" s="45"/>
      <c r="H34" s="45"/>
      <c r="I34" s="45"/>
      <c r="J34" s="87"/>
      <c r="K34" s="143"/>
      <c r="L34" s="87"/>
      <c r="M34" s="87"/>
    </row>
    <row r="35" spans="1:13" ht="17.5" customHeight="1">
      <c r="A35" s="45" t="s">
        <v>526</v>
      </c>
      <c r="B35" s="23">
        <v>38678</v>
      </c>
      <c r="C35" s="23">
        <v>38678</v>
      </c>
      <c r="D35" s="23" t="s">
        <v>526</v>
      </c>
      <c r="E35" s="23" t="s">
        <v>526</v>
      </c>
      <c r="F35" s="45" t="s">
        <v>526</v>
      </c>
      <c r="G35" s="45">
        <v>38678</v>
      </c>
      <c r="H35" s="45" t="s">
        <v>526</v>
      </c>
      <c r="I35" s="45">
        <v>17224</v>
      </c>
      <c r="J35" s="150" t="s">
        <v>640</v>
      </c>
      <c r="K35" s="143">
        <v>32</v>
      </c>
      <c r="L35" s="87"/>
      <c r="M35" s="87"/>
    </row>
    <row r="36" spans="1:13" s="89" customFormat="1" ht="17.5" customHeight="1">
      <c r="A36" s="127" t="s">
        <v>526</v>
      </c>
      <c r="B36" s="111">
        <v>90939</v>
      </c>
      <c r="C36" s="111" t="s">
        <v>20</v>
      </c>
      <c r="D36" s="111" t="s">
        <v>526</v>
      </c>
      <c r="E36" s="111" t="s">
        <v>20</v>
      </c>
      <c r="F36" s="127" t="s">
        <v>526</v>
      </c>
      <c r="G36" s="127" t="s">
        <v>20</v>
      </c>
      <c r="H36" s="127" t="s">
        <v>20</v>
      </c>
      <c r="I36" s="127">
        <v>58949</v>
      </c>
      <c r="J36" s="150" t="s">
        <v>434</v>
      </c>
      <c r="K36" s="142" t="s">
        <v>142</v>
      </c>
      <c r="L36" s="88"/>
      <c r="M36" s="88"/>
    </row>
    <row r="37" spans="1:13" ht="17.5" customHeight="1">
      <c r="A37" s="45" t="s">
        <v>526</v>
      </c>
      <c r="B37" s="23">
        <v>47535</v>
      </c>
      <c r="C37" s="23">
        <v>47535</v>
      </c>
      <c r="D37" s="23" t="s">
        <v>526</v>
      </c>
      <c r="E37" s="23" t="s">
        <v>526</v>
      </c>
      <c r="F37" s="45" t="s">
        <v>526</v>
      </c>
      <c r="G37" s="45" t="s">
        <v>526</v>
      </c>
      <c r="H37" s="45" t="s">
        <v>526</v>
      </c>
      <c r="I37" s="45">
        <v>26814</v>
      </c>
      <c r="J37" s="137" t="s">
        <v>50</v>
      </c>
      <c r="K37" s="142"/>
      <c r="L37" s="87"/>
      <c r="M37" s="87"/>
    </row>
    <row r="38" spans="1:13" ht="17.5" customHeight="1">
      <c r="A38" s="45" t="s">
        <v>526</v>
      </c>
      <c r="B38" s="23" t="s">
        <v>20</v>
      </c>
      <c r="C38" s="23" t="s">
        <v>20</v>
      </c>
      <c r="D38" s="23" t="s">
        <v>526</v>
      </c>
      <c r="E38" s="23" t="s">
        <v>20</v>
      </c>
      <c r="F38" s="45" t="s">
        <v>526</v>
      </c>
      <c r="G38" s="45" t="s">
        <v>20</v>
      </c>
      <c r="H38" s="45" t="s">
        <v>526</v>
      </c>
      <c r="I38" s="45" t="s">
        <v>20</v>
      </c>
      <c r="J38" s="137" t="s">
        <v>2</v>
      </c>
      <c r="K38" s="142"/>
      <c r="L38" s="87"/>
      <c r="M38" s="87"/>
    </row>
    <row r="39" spans="1:13" ht="17.5" customHeight="1">
      <c r="A39" s="45" t="s">
        <v>526</v>
      </c>
      <c r="B39" s="23" t="s">
        <v>20</v>
      </c>
      <c r="C39" s="23" t="s">
        <v>20</v>
      </c>
      <c r="D39" s="23" t="s">
        <v>526</v>
      </c>
      <c r="E39" s="23" t="s">
        <v>20</v>
      </c>
      <c r="F39" s="45" t="s">
        <v>526</v>
      </c>
      <c r="G39" s="45" t="s">
        <v>20</v>
      </c>
      <c r="H39" s="45" t="s">
        <v>20</v>
      </c>
      <c r="I39" s="45" t="s">
        <v>20</v>
      </c>
      <c r="J39" s="137" t="s">
        <v>52</v>
      </c>
      <c r="K39" s="142"/>
      <c r="L39" s="87"/>
      <c r="M39" s="87"/>
    </row>
    <row r="40" spans="1:13" ht="17.5" customHeight="1">
      <c r="A40" s="45" t="s">
        <v>526</v>
      </c>
      <c r="B40" s="23" t="s">
        <v>526</v>
      </c>
      <c r="C40" s="23" t="s">
        <v>526</v>
      </c>
      <c r="D40" s="23" t="s">
        <v>526</v>
      </c>
      <c r="E40" s="23" t="s">
        <v>526</v>
      </c>
      <c r="F40" s="45" t="s">
        <v>526</v>
      </c>
      <c r="G40" s="45" t="s">
        <v>526</v>
      </c>
      <c r="H40" s="45" t="s">
        <v>526</v>
      </c>
      <c r="I40" s="45" t="s">
        <v>526</v>
      </c>
      <c r="J40" s="137" t="s">
        <v>55</v>
      </c>
      <c r="K40" s="142"/>
      <c r="L40" s="87"/>
      <c r="M40" s="87"/>
    </row>
    <row r="41" spans="1:13" ht="17.5" customHeight="1">
      <c r="A41" s="45" t="s">
        <v>526</v>
      </c>
      <c r="B41" s="23" t="s">
        <v>526</v>
      </c>
      <c r="C41" s="23" t="s">
        <v>526</v>
      </c>
      <c r="D41" s="23" t="s">
        <v>526</v>
      </c>
      <c r="E41" s="23" t="s">
        <v>526</v>
      </c>
      <c r="F41" s="45" t="s">
        <v>526</v>
      </c>
      <c r="G41" s="45" t="s">
        <v>526</v>
      </c>
      <c r="H41" s="45" t="s">
        <v>526</v>
      </c>
      <c r="I41" s="45" t="s">
        <v>526</v>
      </c>
      <c r="J41" s="137" t="s">
        <v>67</v>
      </c>
      <c r="K41" s="142"/>
      <c r="L41" s="87"/>
      <c r="M41" s="87"/>
    </row>
    <row r="42" spans="1:13" ht="17.5" customHeight="1">
      <c r="A42" s="45" t="s">
        <v>526</v>
      </c>
      <c r="B42" s="23" t="s">
        <v>526</v>
      </c>
      <c r="C42" s="23" t="s">
        <v>526</v>
      </c>
      <c r="D42" s="23" t="s">
        <v>526</v>
      </c>
      <c r="E42" s="23" t="s">
        <v>526</v>
      </c>
      <c r="F42" s="45" t="s">
        <v>526</v>
      </c>
      <c r="G42" s="45" t="s">
        <v>526</v>
      </c>
      <c r="H42" s="45" t="s">
        <v>526</v>
      </c>
      <c r="I42" s="45" t="s">
        <v>526</v>
      </c>
      <c r="J42" s="138" t="s">
        <v>69</v>
      </c>
      <c r="K42" s="142"/>
      <c r="L42" s="87"/>
      <c r="M42" s="87"/>
    </row>
    <row r="43" spans="1:13" ht="17.5" customHeight="1">
      <c r="A43" s="160" t="s">
        <v>526</v>
      </c>
      <c r="B43" s="159" t="s">
        <v>20</v>
      </c>
      <c r="C43" s="160" t="s">
        <v>20</v>
      </c>
      <c r="D43" s="160" t="s">
        <v>526</v>
      </c>
      <c r="E43" s="160" t="s">
        <v>526</v>
      </c>
      <c r="F43" s="160" t="s">
        <v>526</v>
      </c>
      <c r="G43" s="159" t="s">
        <v>526</v>
      </c>
      <c r="H43" s="159" t="s">
        <v>526</v>
      </c>
      <c r="I43" s="158" t="s">
        <v>20</v>
      </c>
      <c r="J43" s="161" t="s">
        <v>587</v>
      </c>
      <c r="K43" s="162"/>
      <c r="L43" s="87"/>
      <c r="M43" s="87"/>
    </row>
    <row r="44" spans="1:13" ht="16.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3" ht="16.5" customHeight="1">
      <c r="A45" s="149"/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87"/>
      <c r="M45" s="87"/>
    </row>
  </sheetData>
  <mergeCells count="10">
    <mergeCell ref="B2:F2"/>
    <mergeCell ref="A44:K44"/>
    <mergeCell ref="G2:G3"/>
    <mergeCell ref="H2:H3"/>
    <mergeCell ref="I2:I3"/>
    <mergeCell ref="J2:K3"/>
    <mergeCell ref="K6:K13"/>
    <mergeCell ref="K16:K23"/>
    <mergeCell ref="K26:K33"/>
    <mergeCell ref="K36:K43"/>
  </mergeCells>
  <phoneticPr fontId="33"/>
  <pageMargins left="0.47244094488188981" right="0.27559055118110232" top="0.74803149606299213" bottom="0.55118110236220463" header="0.31496062992125984" footer="0.31496062992125984"/>
  <pageSetup paperSize="9" scale="85" firstPageNumber="21" fitToWidth="1" fitToHeight="1" orientation="portrait" usePrinterDefaults="1" useFirstPageNumber="1" r:id="rId1"/>
  <headerFooter alignWithMargins="0">
    <oddFooter>&amp;C&amp;A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N208"/>
  <sheetViews>
    <sheetView view="pageBreakPreview" zoomScaleSheetLayoutView="100" workbookViewId="0">
      <selection activeCell="F12" sqref="F12"/>
    </sheetView>
  </sheetViews>
  <sheetFormatPr defaultRowHeight="16.5" customHeight="1"/>
  <cols>
    <col min="1" max="1" width="4.625" style="163" customWidth="1"/>
    <col min="2" max="2" width="37" style="6" customWidth="1"/>
    <col min="3" max="7" width="10.5" style="84" customWidth="1"/>
    <col min="8" max="9" width="9" style="6" customWidth="1"/>
    <col min="10" max="10" width="41.375" style="164" bestFit="1" customWidth="1"/>
    <col min="11" max="256" width="9" style="6" customWidth="1"/>
    <col min="257" max="257" width="4.625" style="6" customWidth="1"/>
    <col min="258" max="258" width="37" style="6" customWidth="1"/>
    <col min="259" max="263" width="10.5" style="6" customWidth="1"/>
    <col min="264" max="512" width="9" style="6" customWidth="1"/>
    <col min="513" max="513" width="4.625" style="6" customWidth="1"/>
    <col min="514" max="514" width="37" style="6" customWidth="1"/>
    <col min="515" max="519" width="10.5" style="6" customWidth="1"/>
    <col min="520" max="768" width="9" style="6" customWidth="1"/>
    <col min="769" max="769" width="4.625" style="6" customWidth="1"/>
    <col min="770" max="770" width="37" style="6" customWidth="1"/>
    <col min="771" max="775" width="10.5" style="6" customWidth="1"/>
    <col min="776" max="1024" width="9" style="6" customWidth="1"/>
    <col min="1025" max="1025" width="4.625" style="6" customWidth="1"/>
    <col min="1026" max="1026" width="37" style="6" customWidth="1"/>
    <col min="1027" max="1031" width="10.5" style="6" customWidth="1"/>
    <col min="1032" max="1280" width="9" style="6" customWidth="1"/>
    <col min="1281" max="1281" width="4.625" style="6" customWidth="1"/>
    <col min="1282" max="1282" width="37" style="6" customWidth="1"/>
    <col min="1283" max="1287" width="10.5" style="6" customWidth="1"/>
    <col min="1288" max="1536" width="9" style="6" customWidth="1"/>
    <col min="1537" max="1537" width="4.625" style="6" customWidth="1"/>
    <col min="1538" max="1538" width="37" style="6" customWidth="1"/>
    <col min="1539" max="1543" width="10.5" style="6" customWidth="1"/>
    <col min="1544" max="1792" width="9" style="6" customWidth="1"/>
    <col min="1793" max="1793" width="4.625" style="6" customWidth="1"/>
    <col min="1794" max="1794" width="37" style="6" customWidth="1"/>
    <col min="1795" max="1799" width="10.5" style="6" customWidth="1"/>
    <col min="1800" max="2048" width="9" style="6" customWidth="1"/>
    <col min="2049" max="2049" width="4.625" style="6" customWidth="1"/>
    <col min="2050" max="2050" width="37" style="6" customWidth="1"/>
    <col min="2051" max="2055" width="10.5" style="6" customWidth="1"/>
    <col min="2056" max="2304" width="9" style="6" customWidth="1"/>
    <col min="2305" max="2305" width="4.625" style="6" customWidth="1"/>
    <col min="2306" max="2306" width="37" style="6" customWidth="1"/>
    <col min="2307" max="2311" width="10.5" style="6" customWidth="1"/>
    <col min="2312" max="2560" width="9" style="6" customWidth="1"/>
    <col min="2561" max="2561" width="4.625" style="6" customWidth="1"/>
    <col min="2562" max="2562" width="37" style="6" customWidth="1"/>
    <col min="2563" max="2567" width="10.5" style="6" customWidth="1"/>
    <col min="2568" max="2816" width="9" style="6" customWidth="1"/>
    <col min="2817" max="2817" width="4.625" style="6" customWidth="1"/>
    <col min="2818" max="2818" width="37" style="6" customWidth="1"/>
    <col min="2819" max="2823" width="10.5" style="6" customWidth="1"/>
    <col min="2824" max="3072" width="9" style="6" customWidth="1"/>
    <col min="3073" max="3073" width="4.625" style="6" customWidth="1"/>
    <col min="3074" max="3074" width="37" style="6" customWidth="1"/>
    <col min="3075" max="3079" width="10.5" style="6" customWidth="1"/>
    <col min="3080" max="3328" width="9" style="6" customWidth="1"/>
    <col min="3329" max="3329" width="4.625" style="6" customWidth="1"/>
    <col min="3330" max="3330" width="37" style="6" customWidth="1"/>
    <col min="3331" max="3335" width="10.5" style="6" customWidth="1"/>
    <col min="3336" max="3584" width="9" style="6" customWidth="1"/>
    <col min="3585" max="3585" width="4.625" style="6" customWidth="1"/>
    <col min="3586" max="3586" width="37" style="6" customWidth="1"/>
    <col min="3587" max="3591" width="10.5" style="6" customWidth="1"/>
    <col min="3592" max="3840" width="9" style="6" customWidth="1"/>
    <col min="3841" max="3841" width="4.625" style="6" customWidth="1"/>
    <col min="3842" max="3842" width="37" style="6" customWidth="1"/>
    <col min="3843" max="3847" width="10.5" style="6" customWidth="1"/>
    <col min="3848" max="4096" width="9" style="6" customWidth="1"/>
    <col min="4097" max="4097" width="4.625" style="6" customWidth="1"/>
    <col min="4098" max="4098" width="37" style="6" customWidth="1"/>
    <col min="4099" max="4103" width="10.5" style="6" customWidth="1"/>
    <col min="4104" max="4352" width="9" style="6" customWidth="1"/>
    <col min="4353" max="4353" width="4.625" style="6" customWidth="1"/>
    <col min="4354" max="4354" width="37" style="6" customWidth="1"/>
    <col min="4355" max="4359" width="10.5" style="6" customWidth="1"/>
    <col min="4360" max="4608" width="9" style="6" customWidth="1"/>
    <col min="4609" max="4609" width="4.625" style="6" customWidth="1"/>
    <col min="4610" max="4610" width="37" style="6" customWidth="1"/>
    <col min="4611" max="4615" width="10.5" style="6" customWidth="1"/>
    <col min="4616" max="4864" width="9" style="6" customWidth="1"/>
    <col min="4865" max="4865" width="4.625" style="6" customWidth="1"/>
    <col min="4866" max="4866" width="37" style="6" customWidth="1"/>
    <col min="4867" max="4871" width="10.5" style="6" customWidth="1"/>
    <col min="4872" max="5120" width="9" style="6" customWidth="1"/>
    <col min="5121" max="5121" width="4.625" style="6" customWidth="1"/>
    <col min="5122" max="5122" width="37" style="6" customWidth="1"/>
    <col min="5123" max="5127" width="10.5" style="6" customWidth="1"/>
    <col min="5128" max="5376" width="9" style="6" customWidth="1"/>
    <col min="5377" max="5377" width="4.625" style="6" customWidth="1"/>
    <col min="5378" max="5378" width="37" style="6" customWidth="1"/>
    <col min="5379" max="5383" width="10.5" style="6" customWidth="1"/>
    <col min="5384" max="5632" width="9" style="6" customWidth="1"/>
    <col min="5633" max="5633" width="4.625" style="6" customWidth="1"/>
    <col min="5634" max="5634" width="37" style="6" customWidth="1"/>
    <col min="5635" max="5639" width="10.5" style="6" customWidth="1"/>
    <col min="5640" max="5888" width="9" style="6" customWidth="1"/>
    <col min="5889" max="5889" width="4.625" style="6" customWidth="1"/>
    <col min="5890" max="5890" width="37" style="6" customWidth="1"/>
    <col min="5891" max="5895" width="10.5" style="6" customWidth="1"/>
    <col min="5896" max="6144" width="9" style="6" customWidth="1"/>
    <col min="6145" max="6145" width="4.625" style="6" customWidth="1"/>
    <col min="6146" max="6146" width="37" style="6" customWidth="1"/>
    <col min="6147" max="6151" width="10.5" style="6" customWidth="1"/>
    <col min="6152" max="6400" width="9" style="6" customWidth="1"/>
    <col min="6401" max="6401" width="4.625" style="6" customWidth="1"/>
    <col min="6402" max="6402" width="37" style="6" customWidth="1"/>
    <col min="6403" max="6407" width="10.5" style="6" customWidth="1"/>
    <col min="6408" max="6656" width="9" style="6" customWidth="1"/>
    <col min="6657" max="6657" width="4.625" style="6" customWidth="1"/>
    <col min="6658" max="6658" width="37" style="6" customWidth="1"/>
    <col min="6659" max="6663" width="10.5" style="6" customWidth="1"/>
    <col min="6664" max="6912" width="9" style="6" customWidth="1"/>
    <col min="6913" max="6913" width="4.625" style="6" customWidth="1"/>
    <col min="6914" max="6914" width="37" style="6" customWidth="1"/>
    <col min="6915" max="6919" width="10.5" style="6" customWidth="1"/>
    <col min="6920" max="7168" width="9" style="6" customWidth="1"/>
    <col min="7169" max="7169" width="4.625" style="6" customWidth="1"/>
    <col min="7170" max="7170" width="37" style="6" customWidth="1"/>
    <col min="7171" max="7175" width="10.5" style="6" customWidth="1"/>
    <col min="7176" max="7424" width="9" style="6" customWidth="1"/>
    <col min="7425" max="7425" width="4.625" style="6" customWidth="1"/>
    <col min="7426" max="7426" width="37" style="6" customWidth="1"/>
    <col min="7427" max="7431" width="10.5" style="6" customWidth="1"/>
    <col min="7432" max="7680" width="9" style="6" customWidth="1"/>
    <col min="7681" max="7681" width="4.625" style="6" customWidth="1"/>
    <col min="7682" max="7682" width="37" style="6" customWidth="1"/>
    <col min="7683" max="7687" width="10.5" style="6" customWidth="1"/>
    <col min="7688" max="7936" width="9" style="6" customWidth="1"/>
    <col min="7937" max="7937" width="4.625" style="6" customWidth="1"/>
    <col min="7938" max="7938" width="37" style="6" customWidth="1"/>
    <col min="7939" max="7943" width="10.5" style="6" customWidth="1"/>
    <col min="7944" max="8192" width="9" style="6" customWidth="1"/>
    <col min="8193" max="8193" width="4.625" style="6" customWidth="1"/>
    <col min="8194" max="8194" width="37" style="6" customWidth="1"/>
    <col min="8195" max="8199" width="10.5" style="6" customWidth="1"/>
    <col min="8200" max="8448" width="9" style="6" customWidth="1"/>
    <col min="8449" max="8449" width="4.625" style="6" customWidth="1"/>
    <col min="8450" max="8450" width="37" style="6" customWidth="1"/>
    <col min="8451" max="8455" width="10.5" style="6" customWidth="1"/>
    <col min="8456" max="8704" width="9" style="6" customWidth="1"/>
    <col min="8705" max="8705" width="4.625" style="6" customWidth="1"/>
    <col min="8706" max="8706" width="37" style="6" customWidth="1"/>
    <col min="8707" max="8711" width="10.5" style="6" customWidth="1"/>
    <col min="8712" max="8960" width="9" style="6" customWidth="1"/>
    <col min="8961" max="8961" width="4.625" style="6" customWidth="1"/>
    <col min="8962" max="8962" width="37" style="6" customWidth="1"/>
    <col min="8963" max="8967" width="10.5" style="6" customWidth="1"/>
    <col min="8968" max="9216" width="9" style="6" customWidth="1"/>
    <col min="9217" max="9217" width="4.625" style="6" customWidth="1"/>
    <col min="9218" max="9218" width="37" style="6" customWidth="1"/>
    <col min="9219" max="9223" width="10.5" style="6" customWidth="1"/>
    <col min="9224" max="9472" width="9" style="6" customWidth="1"/>
    <col min="9473" max="9473" width="4.625" style="6" customWidth="1"/>
    <col min="9474" max="9474" width="37" style="6" customWidth="1"/>
    <col min="9475" max="9479" width="10.5" style="6" customWidth="1"/>
    <col min="9480" max="9728" width="9" style="6" customWidth="1"/>
    <col min="9729" max="9729" width="4.625" style="6" customWidth="1"/>
    <col min="9730" max="9730" width="37" style="6" customWidth="1"/>
    <col min="9731" max="9735" width="10.5" style="6" customWidth="1"/>
    <col min="9736" max="9984" width="9" style="6" customWidth="1"/>
    <col min="9985" max="9985" width="4.625" style="6" customWidth="1"/>
    <col min="9986" max="9986" width="37" style="6" customWidth="1"/>
    <col min="9987" max="9991" width="10.5" style="6" customWidth="1"/>
    <col min="9992" max="10240" width="9" style="6" customWidth="1"/>
    <col min="10241" max="10241" width="4.625" style="6" customWidth="1"/>
    <col min="10242" max="10242" width="37" style="6" customWidth="1"/>
    <col min="10243" max="10247" width="10.5" style="6" customWidth="1"/>
    <col min="10248" max="10496" width="9" style="6" customWidth="1"/>
    <col min="10497" max="10497" width="4.625" style="6" customWidth="1"/>
    <col min="10498" max="10498" width="37" style="6" customWidth="1"/>
    <col min="10499" max="10503" width="10.5" style="6" customWidth="1"/>
    <col min="10504" max="10752" width="9" style="6" customWidth="1"/>
    <col min="10753" max="10753" width="4.625" style="6" customWidth="1"/>
    <col min="10754" max="10754" width="37" style="6" customWidth="1"/>
    <col min="10755" max="10759" width="10.5" style="6" customWidth="1"/>
    <col min="10760" max="11008" width="9" style="6" customWidth="1"/>
    <col min="11009" max="11009" width="4.625" style="6" customWidth="1"/>
    <col min="11010" max="11010" width="37" style="6" customWidth="1"/>
    <col min="11011" max="11015" width="10.5" style="6" customWidth="1"/>
    <col min="11016" max="11264" width="9" style="6" customWidth="1"/>
    <col min="11265" max="11265" width="4.625" style="6" customWidth="1"/>
    <col min="11266" max="11266" width="37" style="6" customWidth="1"/>
    <col min="11267" max="11271" width="10.5" style="6" customWidth="1"/>
    <col min="11272" max="11520" width="9" style="6" customWidth="1"/>
    <col min="11521" max="11521" width="4.625" style="6" customWidth="1"/>
    <col min="11522" max="11522" width="37" style="6" customWidth="1"/>
    <col min="11523" max="11527" width="10.5" style="6" customWidth="1"/>
    <col min="11528" max="11776" width="9" style="6" customWidth="1"/>
    <col min="11777" max="11777" width="4.625" style="6" customWidth="1"/>
    <col min="11778" max="11778" width="37" style="6" customWidth="1"/>
    <col min="11779" max="11783" width="10.5" style="6" customWidth="1"/>
    <col min="11784" max="12032" width="9" style="6" customWidth="1"/>
    <col min="12033" max="12033" width="4.625" style="6" customWidth="1"/>
    <col min="12034" max="12034" width="37" style="6" customWidth="1"/>
    <col min="12035" max="12039" width="10.5" style="6" customWidth="1"/>
    <col min="12040" max="12288" width="9" style="6" customWidth="1"/>
    <col min="12289" max="12289" width="4.625" style="6" customWidth="1"/>
    <col min="12290" max="12290" width="37" style="6" customWidth="1"/>
    <col min="12291" max="12295" width="10.5" style="6" customWidth="1"/>
    <col min="12296" max="12544" width="9" style="6" customWidth="1"/>
    <col min="12545" max="12545" width="4.625" style="6" customWidth="1"/>
    <col min="12546" max="12546" width="37" style="6" customWidth="1"/>
    <col min="12547" max="12551" width="10.5" style="6" customWidth="1"/>
    <col min="12552" max="12800" width="9" style="6" customWidth="1"/>
    <col min="12801" max="12801" width="4.625" style="6" customWidth="1"/>
    <col min="12802" max="12802" width="37" style="6" customWidth="1"/>
    <col min="12803" max="12807" width="10.5" style="6" customWidth="1"/>
    <col min="12808" max="13056" width="9" style="6" customWidth="1"/>
    <col min="13057" max="13057" width="4.625" style="6" customWidth="1"/>
    <col min="13058" max="13058" width="37" style="6" customWidth="1"/>
    <col min="13059" max="13063" width="10.5" style="6" customWidth="1"/>
    <col min="13064" max="13312" width="9" style="6" customWidth="1"/>
    <col min="13313" max="13313" width="4.625" style="6" customWidth="1"/>
    <col min="13314" max="13314" width="37" style="6" customWidth="1"/>
    <col min="13315" max="13319" width="10.5" style="6" customWidth="1"/>
    <col min="13320" max="13568" width="9" style="6" customWidth="1"/>
    <col min="13569" max="13569" width="4.625" style="6" customWidth="1"/>
    <col min="13570" max="13570" width="37" style="6" customWidth="1"/>
    <col min="13571" max="13575" width="10.5" style="6" customWidth="1"/>
    <col min="13576" max="13824" width="9" style="6" customWidth="1"/>
    <col min="13825" max="13825" width="4.625" style="6" customWidth="1"/>
    <col min="13826" max="13826" width="37" style="6" customWidth="1"/>
    <col min="13827" max="13831" width="10.5" style="6" customWidth="1"/>
    <col min="13832" max="14080" width="9" style="6" customWidth="1"/>
    <col min="14081" max="14081" width="4.625" style="6" customWidth="1"/>
    <col min="14082" max="14082" width="37" style="6" customWidth="1"/>
    <col min="14083" max="14087" width="10.5" style="6" customWidth="1"/>
    <col min="14088" max="14336" width="9" style="6" customWidth="1"/>
    <col min="14337" max="14337" width="4.625" style="6" customWidth="1"/>
    <col min="14338" max="14338" width="37" style="6" customWidth="1"/>
    <col min="14339" max="14343" width="10.5" style="6" customWidth="1"/>
    <col min="14344" max="14592" width="9" style="6" customWidth="1"/>
    <col min="14593" max="14593" width="4.625" style="6" customWidth="1"/>
    <col min="14594" max="14594" width="37" style="6" customWidth="1"/>
    <col min="14595" max="14599" width="10.5" style="6" customWidth="1"/>
    <col min="14600" max="14848" width="9" style="6" customWidth="1"/>
    <col min="14849" max="14849" width="4.625" style="6" customWidth="1"/>
    <col min="14850" max="14850" width="37" style="6" customWidth="1"/>
    <col min="14851" max="14855" width="10.5" style="6" customWidth="1"/>
    <col min="14856" max="15104" width="9" style="6" customWidth="1"/>
    <col min="15105" max="15105" width="4.625" style="6" customWidth="1"/>
    <col min="15106" max="15106" width="37" style="6" customWidth="1"/>
    <col min="15107" max="15111" width="10.5" style="6" customWidth="1"/>
    <col min="15112" max="15360" width="9" style="6" customWidth="1"/>
    <col min="15361" max="15361" width="4.625" style="6" customWidth="1"/>
    <col min="15362" max="15362" width="37" style="6" customWidth="1"/>
    <col min="15363" max="15367" width="10.5" style="6" customWidth="1"/>
    <col min="15368" max="15616" width="9" style="6" customWidth="1"/>
    <col min="15617" max="15617" width="4.625" style="6" customWidth="1"/>
    <col min="15618" max="15618" width="37" style="6" customWidth="1"/>
    <col min="15619" max="15623" width="10.5" style="6" customWidth="1"/>
    <col min="15624" max="15872" width="9" style="6" customWidth="1"/>
    <col min="15873" max="15873" width="4.625" style="6" customWidth="1"/>
    <col min="15874" max="15874" width="37" style="6" customWidth="1"/>
    <col min="15875" max="15879" width="10.5" style="6" customWidth="1"/>
    <col min="15880" max="16128" width="9" style="6" customWidth="1"/>
    <col min="16129" max="16129" width="4.625" style="6" customWidth="1"/>
    <col min="16130" max="16130" width="37" style="6" customWidth="1"/>
    <col min="16131" max="16135" width="10.5" style="6" customWidth="1"/>
    <col min="16136" max="16384" width="9" style="6" customWidth="1"/>
  </cols>
  <sheetData>
    <row r="1" spans="1:10" s="165" customFormat="1" ht="16.5" customHeight="1">
      <c r="A1" s="166" t="s">
        <v>149</v>
      </c>
      <c r="C1" s="185"/>
      <c r="D1" s="185"/>
      <c r="E1" s="185"/>
      <c r="F1" s="88"/>
      <c r="G1" s="189"/>
      <c r="J1" s="190"/>
    </row>
    <row r="2" spans="1:10" ht="16.5" customHeight="1">
      <c r="A2" s="167" t="s">
        <v>152</v>
      </c>
      <c r="B2" s="176"/>
      <c r="C2" s="186" t="s">
        <v>154</v>
      </c>
      <c r="D2" s="186" t="s">
        <v>131</v>
      </c>
      <c r="E2" s="186" t="s">
        <v>157</v>
      </c>
      <c r="F2" s="186" t="s">
        <v>160</v>
      </c>
      <c r="G2" s="186" t="s">
        <v>162</v>
      </c>
    </row>
    <row r="3" spans="1:10" ht="16.5" customHeight="1">
      <c r="A3" s="168" t="s">
        <v>114</v>
      </c>
      <c r="B3" s="177"/>
      <c r="C3" s="187"/>
      <c r="D3" s="187"/>
      <c r="E3" s="187"/>
      <c r="F3" s="187"/>
      <c r="G3" s="187"/>
    </row>
    <row r="4" spans="1:10" ht="16.5" customHeight="1">
      <c r="A4" s="54"/>
      <c r="B4" s="178"/>
      <c r="C4" s="188" t="s">
        <v>40</v>
      </c>
      <c r="D4" s="188" t="s">
        <v>41</v>
      </c>
      <c r="E4" s="188" t="s">
        <v>44</v>
      </c>
      <c r="F4" s="188" t="s">
        <v>44</v>
      </c>
      <c r="G4" s="188" t="s">
        <v>44</v>
      </c>
    </row>
    <row r="5" spans="1:10" s="165" customFormat="1" ht="27" customHeight="1">
      <c r="A5" s="169" t="s">
        <v>163</v>
      </c>
      <c r="B5" s="179"/>
      <c r="C5" s="108">
        <v>504</v>
      </c>
      <c r="D5" s="108">
        <v>13082</v>
      </c>
      <c r="E5" s="127">
        <v>5119176</v>
      </c>
      <c r="F5" s="108">
        <v>16699906</v>
      </c>
      <c r="G5" s="127">
        <v>29025313</v>
      </c>
      <c r="J5" s="190"/>
    </row>
    <row r="6" spans="1:10" ht="27" customHeight="1">
      <c r="A6" s="170"/>
      <c r="B6" s="180"/>
      <c r="C6" s="107"/>
      <c r="D6" s="107"/>
      <c r="E6" s="107"/>
      <c r="F6" s="107"/>
      <c r="G6" s="107"/>
    </row>
    <row r="7" spans="1:10" s="165" customFormat="1" ht="27" customHeight="1">
      <c r="A7" s="171" t="s">
        <v>76</v>
      </c>
      <c r="B7" s="181" t="s">
        <v>424</v>
      </c>
      <c r="C7" s="108">
        <v>22</v>
      </c>
      <c r="D7" s="108">
        <v>860</v>
      </c>
      <c r="E7" s="108">
        <v>275599</v>
      </c>
      <c r="F7" s="108">
        <v>1158871</v>
      </c>
      <c r="G7" s="108">
        <v>1853950</v>
      </c>
      <c r="I7" s="190"/>
      <c r="J7" s="190"/>
    </row>
    <row r="8" spans="1:10" s="165" customFormat="1" ht="27" customHeight="1">
      <c r="A8" s="172" t="s">
        <v>549</v>
      </c>
      <c r="B8" s="182" t="s">
        <v>557</v>
      </c>
      <c r="C8" s="107">
        <v>1</v>
      </c>
      <c r="D8" s="107">
        <v>23</v>
      </c>
      <c r="E8" s="45" t="s">
        <v>20</v>
      </c>
      <c r="F8" s="45" t="s">
        <v>20</v>
      </c>
      <c r="G8" s="45" t="s">
        <v>20</v>
      </c>
      <c r="I8" s="190"/>
      <c r="J8" s="190"/>
    </row>
    <row r="9" spans="1:10" ht="27" customHeight="1">
      <c r="A9" s="172" t="s">
        <v>403</v>
      </c>
      <c r="B9" s="182" t="s">
        <v>619</v>
      </c>
      <c r="C9" s="107">
        <v>1</v>
      </c>
      <c r="D9" s="107">
        <v>55</v>
      </c>
      <c r="E9" s="45" t="s">
        <v>20</v>
      </c>
      <c r="F9" s="45" t="s">
        <v>20</v>
      </c>
      <c r="G9" s="45" t="s">
        <v>20</v>
      </c>
      <c r="I9" s="190"/>
      <c r="J9" s="190"/>
    </row>
    <row r="10" spans="1:10" ht="27" customHeight="1">
      <c r="A10" s="172" t="s">
        <v>109</v>
      </c>
      <c r="B10" s="182" t="s">
        <v>209</v>
      </c>
      <c r="C10" s="107">
        <v>3</v>
      </c>
      <c r="D10" s="107">
        <v>156</v>
      </c>
      <c r="E10" s="107">
        <v>38400</v>
      </c>
      <c r="F10" s="107">
        <v>129642</v>
      </c>
      <c r="G10" s="107">
        <v>216826</v>
      </c>
      <c r="I10" s="190"/>
      <c r="J10" s="190"/>
    </row>
    <row r="11" spans="1:10" ht="27" customHeight="1">
      <c r="A11" s="172" t="s">
        <v>30</v>
      </c>
      <c r="B11" s="182" t="s">
        <v>280</v>
      </c>
      <c r="C11" s="107">
        <v>1</v>
      </c>
      <c r="D11" s="107">
        <v>24</v>
      </c>
      <c r="E11" s="45" t="s">
        <v>20</v>
      </c>
      <c r="F11" s="45" t="s">
        <v>20</v>
      </c>
      <c r="G11" s="45" t="s">
        <v>20</v>
      </c>
      <c r="I11" s="190"/>
      <c r="J11" s="190"/>
    </row>
    <row r="12" spans="1:10" ht="27" customHeight="1">
      <c r="A12" s="172" t="s">
        <v>550</v>
      </c>
      <c r="B12" s="182" t="s">
        <v>281</v>
      </c>
      <c r="C12" s="107">
        <v>1</v>
      </c>
      <c r="D12" s="107">
        <v>5</v>
      </c>
      <c r="E12" s="45" t="s">
        <v>20</v>
      </c>
      <c r="F12" s="45" t="s">
        <v>20</v>
      </c>
      <c r="G12" s="45" t="s">
        <v>20</v>
      </c>
      <c r="I12" s="190"/>
      <c r="J12" s="190"/>
    </row>
    <row r="13" spans="1:10" ht="27" customHeight="1">
      <c r="A13" s="172" t="s">
        <v>54</v>
      </c>
      <c r="B13" s="182" t="s">
        <v>116</v>
      </c>
      <c r="C13" s="107">
        <v>2</v>
      </c>
      <c r="D13" s="107">
        <v>46</v>
      </c>
      <c r="E13" s="45" t="s">
        <v>20</v>
      </c>
      <c r="F13" s="45" t="s">
        <v>20</v>
      </c>
      <c r="G13" s="45" t="s">
        <v>20</v>
      </c>
      <c r="I13" s="190"/>
      <c r="J13" s="190"/>
    </row>
    <row r="14" spans="1:10" ht="27" customHeight="1">
      <c r="A14" s="172" t="s">
        <v>551</v>
      </c>
      <c r="B14" s="182" t="s">
        <v>284</v>
      </c>
      <c r="C14" s="107">
        <v>1</v>
      </c>
      <c r="D14" s="107">
        <v>10</v>
      </c>
      <c r="E14" s="45" t="s">
        <v>20</v>
      </c>
      <c r="F14" s="45" t="s">
        <v>20</v>
      </c>
      <c r="G14" s="45" t="s">
        <v>20</v>
      </c>
      <c r="I14" s="190"/>
      <c r="J14" s="190"/>
    </row>
    <row r="15" spans="1:10" ht="27" customHeight="1">
      <c r="A15" s="172" t="s">
        <v>552</v>
      </c>
      <c r="B15" s="182" t="s">
        <v>286</v>
      </c>
      <c r="C15" s="107">
        <v>2</v>
      </c>
      <c r="D15" s="107">
        <v>10</v>
      </c>
      <c r="E15" s="45" t="s">
        <v>20</v>
      </c>
      <c r="F15" s="45" t="s">
        <v>20</v>
      </c>
      <c r="G15" s="45" t="s">
        <v>20</v>
      </c>
      <c r="I15" s="190"/>
      <c r="J15" s="190"/>
    </row>
    <row r="16" spans="1:10" ht="27" customHeight="1">
      <c r="A16" s="172" t="s">
        <v>26</v>
      </c>
      <c r="B16" s="182" t="s">
        <v>287</v>
      </c>
      <c r="C16" s="107">
        <v>2</v>
      </c>
      <c r="D16" s="107">
        <v>58</v>
      </c>
      <c r="E16" s="45" t="s">
        <v>20</v>
      </c>
      <c r="F16" s="45" t="s">
        <v>20</v>
      </c>
      <c r="G16" s="45" t="s">
        <v>20</v>
      </c>
      <c r="I16" s="190"/>
      <c r="J16" s="190"/>
    </row>
    <row r="17" spans="1:14" ht="27" customHeight="1">
      <c r="A17" s="172" t="s">
        <v>553</v>
      </c>
      <c r="B17" s="182" t="s">
        <v>290</v>
      </c>
      <c r="C17" s="107">
        <v>1</v>
      </c>
      <c r="D17" s="107">
        <v>339</v>
      </c>
      <c r="E17" s="45" t="s">
        <v>20</v>
      </c>
      <c r="F17" s="45" t="s">
        <v>20</v>
      </c>
      <c r="G17" s="45" t="s">
        <v>20</v>
      </c>
      <c r="I17" s="190"/>
      <c r="J17" s="190"/>
    </row>
    <row r="18" spans="1:14" ht="27" customHeight="1">
      <c r="A18" s="172" t="s">
        <v>555</v>
      </c>
      <c r="B18" s="182" t="s">
        <v>269</v>
      </c>
      <c r="C18" s="107">
        <v>1</v>
      </c>
      <c r="D18" s="107">
        <v>23</v>
      </c>
      <c r="E18" s="45" t="s">
        <v>20</v>
      </c>
      <c r="F18" s="45" t="s">
        <v>20</v>
      </c>
      <c r="G18" s="45" t="s">
        <v>20</v>
      </c>
      <c r="I18" s="190"/>
      <c r="J18" s="190"/>
    </row>
    <row r="19" spans="1:14" ht="27" customHeight="1">
      <c r="A19" s="172" t="s">
        <v>168</v>
      </c>
      <c r="B19" s="182" t="s">
        <v>42</v>
      </c>
      <c r="C19" s="107">
        <v>1</v>
      </c>
      <c r="D19" s="107">
        <v>4</v>
      </c>
      <c r="E19" s="45" t="s">
        <v>20</v>
      </c>
      <c r="F19" s="45" t="s">
        <v>20</v>
      </c>
      <c r="G19" s="45" t="s">
        <v>20</v>
      </c>
      <c r="I19" s="190"/>
      <c r="J19" s="190"/>
    </row>
    <row r="20" spans="1:14" ht="27" customHeight="1">
      <c r="A20" s="172" t="s">
        <v>556</v>
      </c>
      <c r="B20" s="182" t="s">
        <v>292</v>
      </c>
      <c r="C20" s="107">
        <v>5</v>
      </c>
      <c r="D20" s="107">
        <v>107</v>
      </c>
      <c r="E20" s="107">
        <v>42884</v>
      </c>
      <c r="F20" s="107">
        <v>102256</v>
      </c>
      <c r="G20" s="107">
        <v>200385</v>
      </c>
      <c r="I20" s="190"/>
      <c r="J20" s="190"/>
    </row>
    <row r="21" spans="1:14" ht="27" customHeight="1">
      <c r="A21" s="172"/>
      <c r="B21" s="182"/>
      <c r="C21" s="107"/>
      <c r="D21" s="107"/>
      <c r="E21" s="107"/>
      <c r="F21" s="107"/>
      <c r="G21" s="107"/>
      <c r="I21" s="190"/>
      <c r="J21" s="190"/>
    </row>
    <row r="22" spans="1:14" s="165" customFormat="1" ht="27" customHeight="1">
      <c r="A22" s="171" t="s">
        <v>18</v>
      </c>
      <c r="B22" s="181" t="s">
        <v>335</v>
      </c>
      <c r="C22" s="108">
        <v>1</v>
      </c>
      <c r="D22" s="108">
        <v>8</v>
      </c>
      <c r="E22" s="45" t="s">
        <v>20</v>
      </c>
      <c r="F22" s="45" t="s">
        <v>20</v>
      </c>
      <c r="G22" s="45" t="s">
        <v>20</v>
      </c>
      <c r="I22" s="190"/>
      <c r="J22" s="190"/>
    </row>
    <row r="23" spans="1:14" s="165" customFormat="1" ht="27" customHeight="1">
      <c r="A23" s="172" t="s">
        <v>128</v>
      </c>
      <c r="B23" s="182" t="s">
        <v>294</v>
      </c>
      <c r="C23" s="107">
        <v>1</v>
      </c>
      <c r="D23" s="107">
        <v>8</v>
      </c>
      <c r="E23" s="45" t="s">
        <v>20</v>
      </c>
      <c r="F23" s="45" t="s">
        <v>20</v>
      </c>
      <c r="G23" s="45" t="s">
        <v>20</v>
      </c>
      <c r="I23" s="190"/>
      <c r="J23" s="190"/>
    </row>
    <row r="24" spans="1:14" ht="27" customHeight="1">
      <c r="C24" s="107"/>
      <c r="D24" s="107"/>
      <c r="E24" s="107"/>
      <c r="F24" s="107"/>
      <c r="G24" s="107"/>
      <c r="I24" s="190"/>
      <c r="J24" s="190"/>
    </row>
    <row r="25" spans="1:14" s="165" customFormat="1" ht="27" customHeight="1">
      <c r="A25" s="171" t="s">
        <v>47</v>
      </c>
      <c r="B25" s="181" t="s">
        <v>558</v>
      </c>
      <c r="C25" s="108">
        <v>2</v>
      </c>
      <c r="D25" s="108">
        <v>17</v>
      </c>
      <c r="E25" s="45" t="s">
        <v>20</v>
      </c>
      <c r="F25" s="45" t="s">
        <v>20</v>
      </c>
      <c r="G25" s="45" t="s">
        <v>20</v>
      </c>
      <c r="I25" s="190"/>
      <c r="J25" s="190"/>
    </row>
    <row r="26" spans="1:14" s="165" customFormat="1" ht="27" customHeight="1">
      <c r="A26" s="172" t="s">
        <v>299</v>
      </c>
      <c r="B26" s="182" t="s">
        <v>300</v>
      </c>
      <c r="C26" s="107">
        <v>1</v>
      </c>
      <c r="D26" s="107">
        <v>11</v>
      </c>
      <c r="E26" s="45" t="s">
        <v>20</v>
      </c>
      <c r="F26" s="45" t="s">
        <v>20</v>
      </c>
      <c r="G26" s="45" t="s">
        <v>20</v>
      </c>
      <c r="I26" s="190"/>
      <c r="J26" s="190"/>
    </row>
    <row r="27" spans="1:14" ht="27" customHeight="1">
      <c r="A27" s="172" t="s">
        <v>583</v>
      </c>
      <c r="B27" s="182" t="s">
        <v>130</v>
      </c>
      <c r="C27" s="107">
        <v>1</v>
      </c>
      <c r="D27" s="107">
        <v>6</v>
      </c>
      <c r="E27" s="45" t="s">
        <v>20</v>
      </c>
      <c r="F27" s="45" t="s">
        <v>20</v>
      </c>
      <c r="G27" s="45" t="s">
        <v>20</v>
      </c>
      <c r="I27" s="190"/>
      <c r="J27" s="190"/>
    </row>
    <row r="28" spans="1:14" ht="27" customHeight="1">
      <c r="A28" s="172"/>
      <c r="B28" s="182"/>
      <c r="C28" s="107"/>
      <c r="D28" s="107"/>
      <c r="E28" s="107"/>
      <c r="F28" s="107"/>
      <c r="G28" s="107"/>
      <c r="I28" s="190"/>
      <c r="J28" s="190"/>
    </row>
    <row r="29" spans="1:14" ht="27" customHeight="1">
      <c r="A29" s="172"/>
      <c r="B29" s="182"/>
      <c r="C29" s="107"/>
      <c r="D29" s="107"/>
      <c r="E29" s="107"/>
      <c r="F29" s="107"/>
      <c r="G29" s="107"/>
      <c r="I29" s="190"/>
      <c r="J29" s="190"/>
    </row>
    <row r="30" spans="1:14" ht="27" customHeight="1">
      <c r="A30" s="172"/>
      <c r="B30" s="183"/>
      <c r="C30" s="107"/>
      <c r="D30" s="107"/>
      <c r="E30" s="107"/>
      <c r="F30" s="107"/>
      <c r="G30" s="107"/>
      <c r="I30" s="190"/>
      <c r="J30" s="190"/>
    </row>
    <row r="31" spans="1:14" ht="27" customHeight="1">
      <c r="C31" s="50"/>
      <c r="D31" s="50"/>
      <c r="E31" s="107"/>
      <c r="F31" s="107"/>
      <c r="G31" s="107"/>
      <c r="H31" s="163"/>
    </row>
    <row r="32" spans="1:14" s="9" customFormat="1" ht="16.5" customHeight="1">
      <c r="A32" s="173" t="s">
        <v>585</v>
      </c>
      <c r="J32" s="29"/>
      <c r="N32" s="29"/>
    </row>
    <row r="33" spans="1:1" ht="16.5" customHeight="1">
      <c r="A33" s="174" t="s">
        <v>589</v>
      </c>
    </row>
    <row r="198" spans="1:7" ht="16.5" customHeight="1">
      <c r="A198" s="175"/>
      <c r="B198" s="184"/>
      <c r="C198" s="175"/>
      <c r="D198" s="175"/>
      <c r="E198" s="175"/>
      <c r="F198" s="175"/>
      <c r="G198" s="175"/>
    </row>
    <row r="201" spans="1:7" ht="16.5" customHeight="1">
      <c r="A201" s="175"/>
      <c r="B201" s="184"/>
      <c r="C201" s="175"/>
      <c r="D201" s="175"/>
      <c r="E201" s="175"/>
      <c r="F201" s="175"/>
      <c r="G201" s="175"/>
    </row>
    <row r="204" spans="1:7" ht="16.5" customHeight="1">
      <c r="A204" s="175"/>
      <c r="B204" s="184"/>
      <c r="C204" s="175"/>
      <c r="D204" s="175"/>
      <c r="E204" s="175"/>
      <c r="F204" s="175"/>
      <c r="G204" s="175"/>
    </row>
    <row r="208" spans="1:7" ht="16.5" customHeight="1">
      <c r="A208" s="175"/>
      <c r="B208" s="184"/>
      <c r="C208" s="175"/>
      <c r="D208" s="175"/>
      <c r="E208" s="175"/>
      <c r="F208" s="175"/>
      <c r="G208" s="175"/>
    </row>
  </sheetData>
  <autoFilter ref="C4:C31"/>
  <mergeCells count="8">
    <mergeCell ref="A2:B2"/>
    <mergeCell ref="A3:B3"/>
    <mergeCell ref="A5:B5"/>
    <mergeCell ref="C2:C3"/>
    <mergeCell ref="D2:D3"/>
    <mergeCell ref="E2:E3"/>
    <mergeCell ref="F2:F3"/>
    <mergeCell ref="G2:G3"/>
  </mergeCells>
  <phoneticPr fontId="21"/>
  <pageMargins left="0.47244094488188981" right="0.47244094488188981" top="0.3543307086614173" bottom="0.74803149606299213" header="0.31496062992125984" footer="0.31496062992125984"/>
  <pageSetup paperSize="9" scale="88" firstPageNumber="21" fitToWidth="1" fitToHeight="1" orientation="portrait" usePrinterDefaults="1" useFirstPageNumber="1" r:id="rId1"/>
  <headerFooter alignWithMargins="0">
    <oddFooter>&amp;C&amp;A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N33"/>
  <sheetViews>
    <sheetView view="pageBreakPreview" zoomScaleSheetLayoutView="100" workbookViewId="0">
      <selection activeCell="E6" sqref="E6"/>
    </sheetView>
  </sheetViews>
  <sheetFormatPr defaultRowHeight="16.5" customHeight="1"/>
  <cols>
    <col min="1" max="1" width="4.625" style="191" customWidth="1"/>
    <col min="2" max="2" width="37" style="191" customWidth="1"/>
    <col min="3" max="7" width="10.5" style="84" customWidth="1"/>
    <col min="8" max="8" width="9" style="6" customWidth="1"/>
    <col min="9" max="9" width="9" style="191" customWidth="1"/>
    <col min="10" max="255" width="9" style="6" customWidth="1"/>
    <col min="256" max="256" width="4.625" style="6" customWidth="1"/>
    <col min="257" max="257" width="37" style="6" customWidth="1"/>
    <col min="258" max="262" width="10.5" style="6" customWidth="1"/>
    <col min="263" max="511" width="9" style="6" customWidth="1"/>
    <col min="512" max="512" width="4.625" style="6" customWidth="1"/>
    <col min="513" max="513" width="37" style="6" customWidth="1"/>
    <col min="514" max="518" width="10.5" style="6" customWidth="1"/>
    <col min="519" max="767" width="9" style="6" customWidth="1"/>
    <col min="768" max="768" width="4.625" style="6" customWidth="1"/>
    <col min="769" max="769" width="37" style="6" customWidth="1"/>
    <col min="770" max="774" width="10.5" style="6" customWidth="1"/>
    <col min="775" max="1023" width="9" style="6" customWidth="1"/>
    <col min="1024" max="1024" width="4.625" style="6" customWidth="1"/>
    <col min="1025" max="1025" width="37" style="6" customWidth="1"/>
    <col min="1026" max="1030" width="10.5" style="6" customWidth="1"/>
    <col min="1031" max="1279" width="9" style="6" customWidth="1"/>
    <col min="1280" max="1280" width="4.625" style="6" customWidth="1"/>
    <col min="1281" max="1281" width="37" style="6" customWidth="1"/>
    <col min="1282" max="1286" width="10.5" style="6" customWidth="1"/>
    <col min="1287" max="1535" width="9" style="6" customWidth="1"/>
    <col min="1536" max="1536" width="4.625" style="6" customWidth="1"/>
    <col min="1537" max="1537" width="37" style="6" customWidth="1"/>
    <col min="1538" max="1542" width="10.5" style="6" customWidth="1"/>
    <col min="1543" max="1791" width="9" style="6" customWidth="1"/>
    <col min="1792" max="1792" width="4.625" style="6" customWidth="1"/>
    <col min="1793" max="1793" width="37" style="6" customWidth="1"/>
    <col min="1794" max="1798" width="10.5" style="6" customWidth="1"/>
    <col min="1799" max="2047" width="9" style="6" customWidth="1"/>
    <col min="2048" max="2048" width="4.625" style="6" customWidth="1"/>
    <col min="2049" max="2049" width="37" style="6" customWidth="1"/>
    <col min="2050" max="2054" width="10.5" style="6" customWidth="1"/>
    <col min="2055" max="2303" width="9" style="6" customWidth="1"/>
    <col min="2304" max="2304" width="4.625" style="6" customWidth="1"/>
    <col min="2305" max="2305" width="37" style="6" customWidth="1"/>
    <col min="2306" max="2310" width="10.5" style="6" customWidth="1"/>
    <col min="2311" max="2559" width="9" style="6" customWidth="1"/>
    <col min="2560" max="2560" width="4.625" style="6" customWidth="1"/>
    <col min="2561" max="2561" width="37" style="6" customWidth="1"/>
    <col min="2562" max="2566" width="10.5" style="6" customWidth="1"/>
    <col min="2567" max="2815" width="9" style="6" customWidth="1"/>
    <col min="2816" max="2816" width="4.625" style="6" customWidth="1"/>
    <col min="2817" max="2817" width="37" style="6" customWidth="1"/>
    <col min="2818" max="2822" width="10.5" style="6" customWidth="1"/>
    <col min="2823" max="3071" width="9" style="6" customWidth="1"/>
    <col min="3072" max="3072" width="4.625" style="6" customWidth="1"/>
    <col min="3073" max="3073" width="37" style="6" customWidth="1"/>
    <col min="3074" max="3078" width="10.5" style="6" customWidth="1"/>
    <col min="3079" max="3327" width="9" style="6" customWidth="1"/>
    <col min="3328" max="3328" width="4.625" style="6" customWidth="1"/>
    <col min="3329" max="3329" width="37" style="6" customWidth="1"/>
    <col min="3330" max="3334" width="10.5" style="6" customWidth="1"/>
    <col min="3335" max="3583" width="9" style="6" customWidth="1"/>
    <col min="3584" max="3584" width="4.625" style="6" customWidth="1"/>
    <col min="3585" max="3585" width="37" style="6" customWidth="1"/>
    <col min="3586" max="3590" width="10.5" style="6" customWidth="1"/>
    <col min="3591" max="3839" width="9" style="6" customWidth="1"/>
    <col min="3840" max="3840" width="4.625" style="6" customWidth="1"/>
    <col min="3841" max="3841" width="37" style="6" customWidth="1"/>
    <col min="3842" max="3846" width="10.5" style="6" customWidth="1"/>
    <col min="3847" max="4095" width="9" style="6" customWidth="1"/>
    <col min="4096" max="4096" width="4.625" style="6" customWidth="1"/>
    <col min="4097" max="4097" width="37" style="6" customWidth="1"/>
    <col min="4098" max="4102" width="10.5" style="6" customWidth="1"/>
    <col min="4103" max="4351" width="9" style="6" customWidth="1"/>
    <col min="4352" max="4352" width="4.625" style="6" customWidth="1"/>
    <col min="4353" max="4353" width="37" style="6" customWidth="1"/>
    <col min="4354" max="4358" width="10.5" style="6" customWidth="1"/>
    <col min="4359" max="4607" width="9" style="6" customWidth="1"/>
    <col min="4608" max="4608" width="4.625" style="6" customWidth="1"/>
    <col min="4609" max="4609" width="37" style="6" customWidth="1"/>
    <col min="4610" max="4614" width="10.5" style="6" customWidth="1"/>
    <col min="4615" max="4863" width="9" style="6" customWidth="1"/>
    <col min="4864" max="4864" width="4.625" style="6" customWidth="1"/>
    <col min="4865" max="4865" width="37" style="6" customWidth="1"/>
    <col min="4866" max="4870" width="10.5" style="6" customWidth="1"/>
    <col min="4871" max="5119" width="9" style="6" customWidth="1"/>
    <col min="5120" max="5120" width="4.625" style="6" customWidth="1"/>
    <col min="5121" max="5121" width="37" style="6" customWidth="1"/>
    <col min="5122" max="5126" width="10.5" style="6" customWidth="1"/>
    <col min="5127" max="5375" width="9" style="6" customWidth="1"/>
    <col min="5376" max="5376" width="4.625" style="6" customWidth="1"/>
    <col min="5377" max="5377" width="37" style="6" customWidth="1"/>
    <col min="5378" max="5382" width="10.5" style="6" customWidth="1"/>
    <col min="5383" max="5631" width="9" style="6" customWidth="1"/>
    <col min="5632" max="5632" width="4.625" style="6" customWidth="1"/>
    <col min="5633" max="5633" width="37" style="6" customWidth="1"/>
    <col min="5634" max="5638" width="10.5" style="6" customWidth="1"/>
    <col min="5639" max="5887" width="9" style="6" customWidth="1"/>
    <col min="5888" max="5888" width="4.625" style="6" customWidth="1"/>
    <col min="5889" max="5889" width="37" style="6" customWidth="1"/>
    <col min="5890" max="5894" width="10.5" style="6" customWidth="1"/>
    <col min="5895" max="6143" width="9" style="6" customWidth="1"/>
    <col min="6144" max="6144" width="4.625" style="6" customWidth="1"/>
    <col min="6145" max="6145" width="37" style="6" customWidth="1"/>
    <col min="6146" max="6150" width="10.5" style="6" customWidth="1"/>
    <col min="6151" max="6399" width="9" style="6" customWidth="1"/>
    <col min="6400" max="6400" width="4.625" style="6" customWidth="1"/>
    <col min="6401" max="6401" width="37" style="6" customWidth="1"/>
    <col min="6402" max="6406" width="10.5" style="6" customWidth="1"/>
    <col min="6407" max="6655" width="9" style="6" customWidth="1"/>
    <col min="6656" max="6656" width="4.625" style="6" customWidth="1"/>
    <col min="6657" max="6657" width="37" style="6" customWidth="1"/>
    <col min="6658" max="6662" width="10.5" style="6" customWidth="1"/>
    <col min="6663" max="6911" width="9" style="6" customWidth="1"/>
    <col min="6912" max="6912" width="4.625" style="6" customWidth="1"/>
    <col min="6913" max="6913" width="37" style="6" customWidth="1"/>
    <col min="6914" max="6918" width="10.5" style="6" customWidth="1"/>
    <col min="6919" max="7167" width="9" style="6" customWidth="1"/>
    <col min="7168" max="7168" width="4.625" style="6" customWidth="1"/>
    <col min="7169" max="7169" width="37" style="6" customWidth="1"/>
    <col min="7170" max="7174" width="10.5" style="6" customWidth="1"/>
    <col min="7175" max="7423" width="9" style="6" customWidth="1"/>
    <col min="7424" max="7424" width="4.625" style="6" customWidth="1"/>
    <col min="7425" max="7425" width="37" style="6" customWidth="1"/>
    <col min="7426" max="7430" width="10.5" style="6" customWidth="1"/>
    <col min="7431" max="7679" width="9" style="6" customWidth="1"/>
    <col min="7680" max="7680" width="4.625" style="6" customWidth="1"/>
    <col min="7681" max="7681" width="37" style="6" customWidth="1"/>
    <col min="7682" max="7686" width="10.5" style="6" customWidth="1"/>
    <col min="7687" max="7935" width="9" style="6" customWidth="1"/>
    <col min="7936" max="7936" width="4.625" style="6" customWidth="1"/>
    <col min="7937" max="7937" width="37" style="6" customWidth="1"/>
    <col min="7938" max="7942" width="10.5" style="6" customWidth="1"/>
    <col min="7943" max="8191" width="9" style="6" customWidth="1"/>
    <col min="8192" max="8192" width="4.625" style="6" customWidth="1"/>
    <col min="8193" max="8193" width="37" style="6" customWidth="1"/>
    <col min="8194" max="8198" width="10.5" style="6" customWidth="1"/>
    <col min="8199" max="8447" width="9" style="6" customWidth="1"/>
    <col min="8448" max="8448" width="4.625" style="6" customWidth="1"/>
    <col min="8449" max="8449" width="37" style="6" customWidth="1"/>
    <col min="8450" max="8454" width="10.5" style="6" customWidth="1"/>
    <col min="8455" max="8703" width="9" style="6" customWidth="1"/>
    <col min="8704" max="8704" width="4.625" style="6" customWidth="1"/>
    <col min="8705" max="8705" width="37" style="6" customWidth="1"/>
    <col min="8706" max="8710" width="10.5" style="6" customWidth="1"/>
    <col min="8711" max="8959" width="9" style="6" customWidth="1"/>
    <col min="8960" max="8960" width="4.625" style="6" customWidth="1"/>
    <col min="8961" max="8961" width="37" style="6" customWidth="1"/>
    <col min="8962" max="8966" width="10.5" style="6" customWidth="1"/>
    <col min="8967" max="9215" width="9" style="6" customWidth="1"/>
    <col min="9216" max="9216" width="4.625" style="6" customWidth="1"/>
    <col min="9217" max="9217" width="37" style="6" customWidth="1"/>
    <col min="9218" max="9222" width="10.5" style="6" customWidth="1"/>
    <col min="9223" max="9471" width="9" style="6" customWidth="1"/>
    <col min="9472" max="9472" width="4.625" style="6" customWidth="1"/>
    <col min="9473" max="9473" width="37" style="6" customWidth="1"/>
    <col min="9474" max="9478" width="10.5" style="6" customWidth="1"/>
    <col min="9479" max="9727" width="9" style="6" customWidth="1"/>
    <col min="9728" max="9728" width="4.625" style="6" customWidth="1"/>
    <col min="9729" max="9729" width="37" style="6" customWidth="1"/>
    <col min="9730" max="9734" width="10.5" style="6" customWidth="1"/>
    <col min="9735" max="9983" width="9" style="6" customWidth="1"/>
    <col min="9984" max="9984" width="4.625" style="6" customWidth="1"/>
    <col min="9985" max="9985" width="37" style="6" customWidth="1"/>
    <col min="9986" max="9990" width="10.5" style="6" customWidth="1"/>
    <col min="9991" max="10239" width="9" style="6" customWidth="1"/>
    <col min="10240" max="10240" width="4.625" style="6" customWidth="1"/>
    <col min="10241" max="10241" width="37" style="6" customWidth="1"/>
    <col min="10242" max="10246" width="10.5" style="6" customWidth="1"/>
    <col min="10247" max="10495" width="9" style="6" customWidth="1"/>
    <col min="10496" max="10496" width="4.625" style="6" customWidth="1"/>
    <col min="10497" max="10497" width="37" style="6" customWidth="1"/>
    <col min="10498" max="10502" width="10.5" style="6" customWidth="1"/>
    <col min="10503" max="10751" width="9" style="6" customWidth="1"/>
    <col min="10752" max="10752" width="4.625" style="6" customWidth="1"/>
    <col min="10753" max="10753" width="37" style="6" customWidth="1"/>
    <col min="10754" max="10758" width="10.5" style="6" customWidth="1"/>
    <col min="10759" max="11007" width="9" style="6" customWidth="1"/>
    <col min="11008" max="11008" width="4.625" style="6" customWidth="1"/>
    <col min="11009" max="11009" width="37" style="6" customWidth="1"/>
    <col min="11010" max="11014" width="10.5" style="6" customWidth="1"/>
    <col min="11015" max="11263" width="9" style="6" customWidth="1"/>
    <col min="11264" max="11264" width="4.625" style="6" customWidth="1"/>
    <col min="11265" max="11265" width="37" style="6" customWidth="1"/>
    <col min="11266" max="11270" width="10.5" style="6" customWidth="1"/>
    <col min="11271" max="11519" width="9" style="6" customWidth="1"/>
    <col min="11520" max="11520" width="4.625" style="6" customWidth="1"/>
    <col min="11521" max="11521" width="37" style="6" customWidth="1"/>
    <col min="11522" max="11526" width="10.5" style="6" customWidth="1"/>
    <col min="11527" max="11775" width="9" style="6" customWidth="1"/>
    <col min="11776" max="11776" width="4.625" style="6" customWidth="1"/>
    <col min="11777" max="11777" width="37" style="6" customWidth="1"/>
    <col min="11778" max="11782" width="10.5" style="6" customWidth="1"/>
    <col min="11783" max="12031" width="9" style="6" customWidth="1"/>
    <col min="12032" max="12032" width="4.625" style="6" customWidth="1"/>
    <col min="12033" max="12033" width="37" style="6" customWidth="1"/>
    <col min="12034" max="12038" width="10.5" style="6" customWidth="1"/>
    <col min="12039" max="12287" width="9" style="6" customWidth="1"/>
    <col min="12288" max="12288" width="4.625" style="6" customWidth="1"/>
    <col min="12289" max="12289" width="37" style="6" customWidth="1"/>
    <col min="12290" max="12294" width="10.5" style="6" customWidth="1"/>
    <col min="12295" max="12543" width="9" style="6" customWidth="1"/>
    <col min="12544" max="12544" width="4.625" style="6" customWidth="1"/>
    <col min="12545" max="12545" width="37" style="6" customWidth="1"/>
    <col min="12546" max="12550" width="10.5" style="6" customWidth="1"/>
    <col min="12551" max="12799" width="9" style="6" customWidth="1"/>
    <col min="12800" max="12800" width="4.625" style="6" customWidth="1"/>
    <col min="12801" max="12801" width="37" style="6" customWidth="1"/>
    <col min="12802" max="12806" width="10.5" style="6" customWidth="1"/>
    <col min="12807" max="13055" width="9" style="6" customWidth="1"/>
    <col min="13056" max="13056" width="4.625" style="6" customWidth="1"/>
    <col min="13057" max="13057" width="37" style="6" customWidth="1"/>
    <col min="13058" max="13062" width="10.5" style="6" customWidth="1"/>
    <col min="13063" max="13311" width="9" style="6" customWidth="1"/>
    <col min="13312" max="13312" width="4.625" style="6" customWidth="1"/>
    <col min="13313" max="13313" width="37" style="6" customWidth="1"/>
    <col min="13314" max="13318" width="10.5" style="6" customWidth="1"/>
    <col min="13319" max="13567" width="9" style="6" customWidth="1"/>
    <col min="13568" max="13568" width="4.625" style="6" customWidth="1"/>
    <col min="13569" max="13569" width="37" style="6" customWidth="1"/>
    <col min="13570" max="13574" width="10.5" style="6" customWidth="1"/>
    <col min="13575" max="13823" width="9" style="6" customWidth="1"/>
    <col min="13824" max="13824" width="4.625" style="6" customWidth="1"/>
    <col min="13825" max="13825" width="37" style="6" customWidth="1"/>
    <col min="13826" max="13830" width="10.5" style="6" customWidth="1"/>
    <col min="13831" max="14079" width="9" style="6" customWidth="1"/>
    <col min="14080" max="14080" width="4.625" style="6" customWidth="1"/>
    <col min="14081" max="14081" width="37" style="6" customWidth="1"/>
    <col min="14082" max="14086" width="10.5" style="6" customWidth="1"/>
    <col min="14087" max="14335" width="9" style="6" customWidth="1"/>
    <col min="14336" max="14336" width="4.625" style="6" customWidth="1"/>
    <col min="14337" max="14337" width="37" style="6" customWidth="1"/>
    <col min="14338" max="14342" width="10.5" style="6" customWidth="1"/>
    <col min="14343" max="14591" width="9" style="6" customWidth="1"/>
    <col min="14592" max="14592" width="4.625" style="6" customWidth="1"/>
    <col min="14593" max="14593" width="37" style="6" customWidth="1"/>
    <col min="14594" max="14598" width="10.5" style="6" customWidth="1"/>
    <col min="14599" max="14847" width="9" style="6" customWidth="1"/>
    <col min="14848" max="14848" width="4.625" style="6" customWidth="1"/>
    <col min="14849" max="14849" width="37" style="6" customWidth="1"/>
    <col min="14850" max="14854" width="10.5" style="6" customWidth="1"/>
    <col min="14855" max="15103" width="9" style="6" customWidth="1"/>
    <col min="15104" max="15104" width="4.625" style="6" customWidth="1"/>
    <col min="15105" max="15105" width="37" style="6" customWidth="1"/>
    <col min="15106" max="15110" width="10.5" style="6" customWidth="1"/>
    <col min="15111" max="15359" width="9" style="6" customWidth="1"/>
    <col min="15360" max="15360" width="4.625" style="6" customWidth="1"/>
    <col min="15361" max="15361" width="37" style="6" customWidth="1"/>
    <col min="15362" max="15366" width="10.5" style="6" customWidth="1"/>
    <col min="15367" max="15615" width="9" style="6" customWidth="1"/>
    <col min="15616" max="15616" width="4.625" style="6" customWidth="1"/>
    <col min="15617" max="15617" width="37" style="6" customWidth="1"/>
    <col min="15618" max="15622" width="10.5" style="6" customWidth="1"/>
    <col min="15623" max="15871" width="9" style="6" customWidth="1"/>
    <col min="15872" max="15872" width="4.625" style="6" customWidth="1"/>
    <col min="15873" max="15873" width="37" style="6" customWidth="1"/>
    <col min="15874" max="15878" width="10.5" style="6" customWidth="1"/>
    <col min="15879" max="16127" width="9" style="6" customWidth="1"/>
    <col min="16128" max="16128" width="4.625" style="6" customWidth="1"/>
    <col min="16129" max="16129" width="37" style="6" customWidth="1"/>
    <col min="16130" max="16134" width="10.5" style="6" customWidth="1"/>
    <col min="16135" max="16384" width="9" style="6" customWidth="1"/>
  </cols>
  <sheetData>
    <row r="1" spans="1:10" ht="15" customHeight="1">
      <c r="A1" s="192"/>
      <c r="F1" s="9"/>
      <c r="G1" s="205"/>
      <c r="I1" s="6"/>
    </row>
    <row r="2" spans="1:10" ht="16.5" customHeight="1">
      <c r="A2" s="193" t="s">
        <v>152</v>
      </c>
      <c r="B2" s="199"/>
      <c r="C2" s="186" t="s">
        <v>154</v>
      </c>
      <c r="D2" s="186" t="s">
        <v>131</v>
      </c>
      <c r="E2" s="186" t="s">
        <v>157</v>
      </c>
      <c r="F2" s="186" t="s">
        <v>160</v>
      </c>
      <c r="G2" s="186" t="s">
        <v>162</v>
      </c>
      <c r="I2" s="6"/>
    </row>
    <row r="3" spans="1:10" ht="16.5" customHeight="1">
      <c r="A3" s="194" t="s">
        <v>114</v>
      </c>
      <c r="B3" s="200"/>
      <c r="C3" s="187"/>
      <c r="D3" s="187"/>
      <c r="E3" s="187"/>
      <c r="F3" s="187"/>
      <c r="G3" s="187"/>
      <c r="I3" s="6"/>
    </row>
    <row r="4" spans="1:10" ht="16.5" customHeight="1">
      <c r="A4" s="195"/>
      <c r="B4" s="201"/>
      <c r="C4" s="188" t="s">
        <v>40</v>
      </c>
      <c r="D4" s="188" t="s">
        <v>41</v>
      </c>
      <c r="E4" s="188" t="s">
        <v>44</v>
      </c>
      <c r="F4" s="188" t="s">
        <v>44</v>
      </c>
      <c r="G4" s="188" t="s">
        <v>44</v>
      </c>
      <c r="I4" s="6"/>
    </row>
    <row r="5" spans="1:10" ht="27" customHeight="1">
      <c r="A5" s="196">
        <v>12</v>
      </c>
      <c r="B5" s="202" t="s">
        <v>88</v>
      </c>
      <c r="C5" s="108">
        <v>21</v>
      </c>
      <c r="D5" s="108">
        <v>185</v>
      </c>
      <c r="E5" s="108">
        <v>47624</v>
      </c>
      <c r="F5" s="108">
        <v>94156</v>
      </c>
      <c r="G5" s="108">
        <v>190127</v>
      </c>
      <c r="I5" s="206"/>
      <c r="J5" s="206"/>
    </row>
    <row r="6" spans="1:10" ht="27" customHeight="1">
      <c r="A6" s="95" t="s">
        <v>124</v>
      </c>
      <c r="B6" s="203" t="s">
        <v>420</v>
      </c>
      <c r="C6" s="107">
        <v>5</v>
      </c>
      <c r="D6" s="107">
        <v>45</v>
      </c>
      <c r="E6" s="107" t="s">
        <v>20</v>
      </c>
      <c r="F6" s="107" t="s">
        <v>20</v>
      </c>
      <c r="G6" s="107" t="s">
        <v>20</v>
      </c>
      <c r="I6" s="206"/>
      <c r="J6" s="206"/>
    </row>
    <row r="7" spans="1:10" ht="27" customHeight="1">
      <c r="A7" s="95" t="s">
        <v>165</v>
      </c>
      <c r="B7" s="204" t="s">
        <v>422</v>
      </c>
      <c r="C7" s="107">
        <v>1</v>
      </c>
      <c r="D7" s="107">
        <v>13</v>
      </c>
      <c r="E7" s="45" t="s">
        <v>20</v>
      </c>
      <c r="F7" s="45" t="s">
        <v>20</v>
      </c>
      <c r="G7" s="45" t="s">
        <v>20</v>
      </c>
      <c r="I7" s="206"/>
      <c r="J7" s="206"/>
    </row>
    <row r="8" spans="1:10" ht="27" customHeight="1">
      <c r="A8" s="95" t="s">
        <v>167</v>
      </c>
      <c r="B8" s="203" t="s">
        <v>275</v>
      </c>
      <c r="C8" s="107">
        <v>15</v>
      </c>
      <c r="D8" s="107">
        <v>127</v>
      </c>
      <c r="E8" s="107">
        <v>24114</v>
      </c>
      <c r="F8" s="107">
        <v>40389</v>
      </c>
      <c r="G8" s="107">
        <v>100762</v>
      </c>
      <c r="I8" s="206"/>
      <c r="J8" s="206"/>
    </row>
    <row r="9" spans="1:10" ht="27" customHeight="1">
      <c r="A9" s="95"/>
      <c r="B9" s="203"/>
      <c r="C9" s="107"/>
      <c r="D9" s="107"/>
      <c r="E9" s="107"/>
      <c r="F9" s="107"/>
      <c r="G9" s="107"/>
      <c r="I9" s="206"/>
      <c r="J9" s="206"/>
    </row>
    <row r="10" spans="1:10" ht="27" customHeight="1">
      <c r="A10" s="196">
        <v>13</v>
      </c>
      <c r="B10" s="202" t="s">
        <v>563</v>
      </c>
      <c r="C10" s="108">
        <v>10</v>
      </c>
      <c r="D10" s="108">
        <v>204</v>
      </c>
      <c r="E10" s="108">
        <v>62062</v>
      </c>
      <c r="F10" s="108">
        <v>149877</v>
      </c>
      <c r="G10" s="108">
        <v>259069</v>
      </c>
      <c r="I10" s="206"/>
      <c r="J10" s="206"/>
    </row>
    <row r="11" spans="1:10" ht="27" customHeight="1">
      <c r="A11" s="95" t="s">
        <v>169</v>
      </c>
      <c r="B11" s="203" t="s">
        <v>419</v>
      </c>
      <c r="C11" s="107">
        <v>3</v>
      </c>
      <c r="D11" s="107">
        <v>22</v>
      </c>
      <c r="E11" s="45" t="s">
        <v>20</v>
      </c>
      <c r="F11" s="45" t="s">
        <v>20</v>
      </c>
      <c r="G11" s="45" t="s">
        <v>20</v>
      </c>
      <c r="I11" s="206"/>
      <c r="J11" s="206"/>
    </row>
    <row r="12" spans="1:10" ht="27" customHeight="1">
      <c r="A12" s="95" t="s">
        <v>171</v>
      </c>
      <c r="B12" s="203" t="s">
        <v>346</v>
      </c>
      <c r="C12" s="107">
        <v>5</v>
      </c>
      <c r="D12" s="107">
        <v>169</v>
      </c>
      <c r="E12" s="107">
        <v>54103</v>
      </c>
      <c r="F12" s="107">
        <v>139403</v>
      </c>
      <c r="G12" s="107">
        <v>235166</v>
      </c>
      <c r="I12" s="206"/>
      <c r="J12" s="206"/>
    </row>
    <row r="13" spans="1:10" ht="27" customHeight="1">
      <c r="A13" s="95" t="s">
        <v>620</v>
      </c>
      <c r="B13" s="204" t="s">
        <v>267</v>
      </c>
      <c r="C13" s="107">
        <v>1</v>
      </c>
      <c r="D13" s="107">
        <v>5</v>
      </c>
      <c r="E13" s="45" t="s">
        <v>20</v>
      </c>
      <c r="F13" s="45" t="s">
        <v>20</v>
      </c>
      <c r="G13" s="45" t="s">
        <v>20</v>
      </c>
      <c r="I13" s="206"/>
      <c r="J13" s="206"/>
    </row>
    <row r="14" spans="1:10" ht="27" customHeight="1">
      <c r="A14" s="95" t="s">
        <v>172</v>
      </c>
      <c r="B14" s="203" t="s">
        <v>423</v>
      </c>
      <c r="C14" s="107">
        <v>1</v>
      </c>
      <c r="D14" s="107">
        <v>8</v>
      </c>
      <c r="E14" s="45" t="s">
        <v>20</v>
      </c>
      <c r="F14" s="45" t="s">
        <v>20</v>
      </c>
      <c r="G14" s="45" t="s">
        <v>20</v>
      </c>
      <c r="I14" s="206"/>
      <c r="J14" s="206"/>
    </row>
    <row r="15" spans="1:10" ht="27" customHeight="1">
      <c r="A15" s="95"/>
      <c r="B15" s="203"/>
      <c r="C15" s="107"/>
      <c r="D15" s="107"/>
      <c r="E15" s="107"/>
      <c r="F15" s="107"/>
      <c r="G15" s="107"/>
      <c r="I15" s="206"/>
      <c r="J15" s="206"/>
    </row>
    <row r="16" spans="1:10" ht="27" customHeight="1">
      <c r="A16" s="196">
        <v>14</v>
      </c>
      <c r="B16" s="202" t="s">
        <v>197</v>
      </c>
      <c r="C16" s="108">
        <v>6</v>
      </c>
      <c r="D16" s="108">
        <v>115</v>
      </c>
      <c r="E16" s="108">
        <v>36703</v>
      </c>
      <c r="F16" s="108">
        <v>80767</v>
      </c>
      <c r="G16" s="108">
        <v>164498</v>
      </c>
      <c r="I16" s="206"/>
      <c r="J16" s="206"/>
    </row>
    <row r="17" spans="1:14" ht="27" customHeight="1">
      <c r="A17" s="95" t="s">
        <v>425</v>
      </c>
      <c r="B17" s="203" t="s">
        <v>427</v>
      </c>
      <c r="C17" s="107">
        <v>1</v>
      </c>
      <c r="D17" s="107">
        <v>6</v>
      </c>
      <c r="E17" s="45" t="s">
        <v>20</v>
      </c>
      <c r="F17" s="45" t="s">
        <v>20</v>
      </c>
      <c r="G17" s="45" t="s">
        <v>20</v>
      </c>
      <c r="I17" s="206"/>
      <c r="J17" s="206"/>
    </row>
    <row r="18" spans="1:14" ht="27" customHeight="1">
      <c r="A18" s="95" t="s">
        <v>295</v>
      </c>
      <c r="B18" s="203" t="s">
        <v>430</v>
      </c>
      <c r="C18" s="107">
        <v>3</v>
      </c>
      <c r="D18" s="107">
        <v>87</v>
      </c>
      <c r="E18" s="107">
        <v>29133</v>
      </c>
      <c r="F18" s="107">
        <v>74201</v>
      </c>
      <c r="G18" s="107">
        <v>145586</v>
      </c>
      <c r="I18" s="206"/>
      <c r="J18" s="206"/>
    </row>
    <row r="19" spans="1:14" ht="27" customHeight="1">
      <c r="A19" s="95" t="s">
        <v>432</v>
      </c>
      <c r="B19" s="204" t="s">
        <v>65</v>
      </c>
      <c r="C19" s="107">
        <v>2</v>
      </c>
      <c r="D19" s="107">
        <v>22</v>
      </c>
      <c r="E19" s="45" t="s">
        <v>20</v>
      </c>
      <c r="F19" s="45" t="s">
        <v>20</v>
      </c>
      <c r="G19" s="45" t="s">
        <v>20</v>
      </c>
      <c r="I19" s="206"/>
      <c r="J19" s="206"/>
    </row>
    <row r="20" spans="1:14" ht="27" customHeight="1">
      <c r="A20" s="95"/>
      <c r="B20" s="203"/>
      <c r="C20" s="107"/>
      <c r="D20" s="107"/>
      <c r="E20" s="107"/>
      <c r="F20" s="107"/>
      <c r="G20" s="107"/>
      <c r="I20" s="206"/>
      <c r="J20" s="206"/>
    </row>
    <row r="21" spans="1:14" ht="27" customHeight="1">
      <c r="A21" s="196">
        <v>15</v>
      </c>
      <c r="B21" s="202" t="s">
        <v>564</v>
      </c>
      <c r="C21" s="108">
        <v>25</v>
      </c>
      <c r="D21" s="108">
        <v>930</v>
      </c>
      <c r="E21" s="108">
        <v>293022</v>
      </c>
      <c r="F21" s="108">
        <v>733321</v>
      </c>
      <c r="G21" s="108">
        <v>1510839</v>
      </c>
      <c r="I21" s="206"/>
      <c r="J21" s="206"/>
    </row>
    <row r="22" spans="1:14" ht="27" customHeight="1">
      <c r="A22" s="95" t="s">
        <v>173</v>
      </c>
      <c r="B22" s="203" t="s">
        <v>271</v>
      </c>
      <c r="C22" s="107">
        <v>16</v>
      </c>
      <c r="D22" s="107">
        <v>740</v>
      </c>
      <c r="E22" s="107">
        <v>231177</v>
      </c>
      <c r="F22" s="107">
        <v>658931</v>
      </c>
      <c r="G22" s="107">
        <v>1315625</v>
      </c>
      <c r="I22" s="206"/>
      <c r="J22" s="206"/>
    </row>
    <row r="23" spans="1:14" ht="27" customHeight="1">
      <c r="A23" s="95" t="s">
        <v>174</v>
      </c>
      <c r="B23" s="203" t="s">
        <v>282</v>
      </c>
      <c r="C23" s="107">
        <v>5</v>
      </c>
      <c r="D23" s="107">
        <v>146</v>
      </c>
      <c r="E23" s="107">
        <v>51170</v>
      </c>
      <c r="F23" s="107">
        <v>64352</v>
      </c>
      <c r="G23" s="107">
        <v>166343</v>
      </c>
      <c r="I23" s="206"/>
      <c r="J23" s="206"/>
    </row>
    <row r="24" spans="1:14" ht="27" customHeight="1">
      <c r="A24" s="95" t="s">
        <v>176</v>
      </c>
      <c r="B24" s="204" t="s">
        <v>312</v>
      </c>
      <c r="C24" s="107">
        <v>2</v>
      </c>
      <c r="D24" s="107">
        <v>17</v>
      </c>
      <c r="E24" s="45" t="s">
        <v>20</v>
      </c>
      <c r="F24" s="45" t="s">
        <v>20</v>
      </c>
      <c r="G24" s="45" t="s">
        <v>20</v>
      </c>
      <c r="I24" s="206"/>
      <c r="J24" s="206"/>
    </row>
    <row r="25" spans="1:14" ht="27" customHeight="1">
      <c r="A25" s="95" t="s">
        <v>515</v>
      </c>
      <c r="B25" s="203" t="s">
        <v>621</v>
      </c>
      <c r="C25" s="107">
        <v>1</v>
      </c>
      <c r="D25" s="107">
        <v>13</v>
      </c>
      <c r="E25" s="45" t="s">
        <v>20</v>
      </c>
      <c r="F25" s="45" t="s">
        <v>20</v>
      </c>
      <c r="G25" s="45" t="s">
        <v>20</v>
      </c>
      <c r="I25" s="206"/>
      <c r="J25" s="206"/>
    </row>
    <row r="26" spans="1:14" ht="27" customHeight="1">
      <c r="A26" s="95" t="s">
        <v>178</v>
      </c>
      <c r="B26" s="203" t="s">
        <v>433</v>
      </c>
      <c r="C26" s="107">
        <v>1</v>
      </c>
      <c r="D26" s="107">
        <v>14</v>
      </c>
      <c r="E26" s="45" t="s">
        <v>20</v>
      </c>
      <c r="F26" s="45" t="s">
        <v>20</v>
      </c>
      <c r="G26" s="45" t="s">
        <v>20</v>
      </c>
      <c r="I26" s="206"/>
      <c r="J26" s="206"/>
    </row>
    <row r="27" spans="1:14" ht="27" customHeight="1">
      <c r="A27" s="95"/>
      <c r="B27" s="203"/>
      <c r="C27" s="107"/>
      <c r="D27" s="107"/>
      <c r="E27" s="107"/>
      <c r="F27" s="107"/>
      <c r="G27" s="107"/>
      <c r="I27" s="206"/>
      <c r="J27" s="206"/>
    </row>
    <row r="28" spans="1:14" ht="27" customHeight="1">
      <c r="A28" s="197">
        <v>16</v>
      </c>
      <c r="B28" s="202" t="s">
        <v>499</v>
      </c>
      <c r="C28" s="108">
        <v>2</v>
      </c>
      <c r="D28" s="108">
        <v>20</v>
      </c>
      <c r="E28" s="45" t="s">
        <v>20</v>
      </c>
      <c r="F28" s="45" t="s">
        <v>20</v>
      </c>
      <c r="G28" s="45" t="s">
        <v>20</v>
      </c>
      <c r="I28" s="206"/>
      <c r="J28" s="206"/>
    </row>
    <row r="29" spans="1:14" ht="27" customHeight="1">
      <c r="A29" s="198" t="s">
        <v>51</v>
      </c>
      <c r="B29" s="203" t="s">
        <v>435</v>
      </c>
      <c r="C29" s="107">
        <v>1</v>
      </c>
      <c r="D29" s="107">
        <v>12</v>
      </c>
      <c r="E29" s="45" t="s">
        <v>20</v>
      </c>
      <c r="F29" s="45" t="s">
        <v>20</v>
      </c>
      <c r="G29" s="45" t="s">
        <v>20</v>
      </c>
      <c r="I29" s="206"/>
      <c r="J29" s="206"/>
    </row>
    <row r="30" spans="1:14" ht="27" customHeight="1">
      <c r="A30" s="198" t="s">
        <v>381</v>
      </c>
      <c r="B30" s="203" t="s">
        <v>614</v>
      </c>
      <c r="C30" s="107">
        <v>1</v>
      </c>
      <c r="D30" s="107">
        <v>8</v>
      </c>
      <c r="E30" s="45" t="s">
        <v>20</v>
      </c>
      <c r="F30" s="45" t="s">
        <v>20</v>
      </c>
      <c r="G30" s="45" t="s">
        <v>20</v>
      </c>
      <c r="I30" s="206" t="str">
        <f>LEFT(B30,4)</f>
        <v>他に分類</v>
      </c>
      <c r="J30" s="206" t="str">
        <f>MID(B30,5,LEN(B30))</f>
        <v>されない化学工業製品製造業</v>
      </c>
    </row>
    <row r="31" spans="1:14" ht="27" customHeight="1">
      <c r="A31" s="198" t="s">
        <v>554</v>
      </c>
      <c r="B31" s="203" t="s">
        <v>554</v>
      </c>
      <c r="C31" s="107"/>
      <c r="D31" s="107"/>
      <c r="E31" s="107"/>
      <c r="F31" s="107"/>
      <c r="G31" s="107"/>
      <c r="I31" s="206" t="str">
        <f>LEFT(B31,4)</f>
        <v/>
      </c>
      <c r="J31" s="206" t="str">
        <f>MID(B31,5,LEN(B31))</f>
        <v/>
      </c>
    </row>
    <row r="32" spans="1:14" s="9" customFormat="1" ht="16.5" customHeight="1">
      <c r="A32" s="173" t="s">
        <v>585</v>
      </c>
      <c r="J32" s="29"/>
      <c r="N32" s="29"/>
    </row>
    <row r="33" spans="1:10" s="6" customFormat="1" ht="16.5" customHeight="1">
      <c r="A33" s="174" t="s">
        <v>589</v>
      </c>
      <c r="B33" s="6"/>
      <c r="C33" s="84"/>
      <c r="D33" s="84"/>
      <c r="E33" s="84"/>
      <c r="F33" s="84"/>
      <c r="G33" s="84"/>
      <c r="I33" s="6"/>
      <c r="J33" s="164"/>
    </row>
  </sheetData>
  <autoFilter ref="C4:C31"/>
  <mergeCells count="7">
    <mergeCell ref="A2:B2"/>
    <mergeCell ref="A3:B3"/>
    <mergeCell ref="C2:C3"/>
    <mergeCell ref="D2:D3"/>
    <mergeCell ref="E2:E3"/>
    <mergeCell ref="F2:F3"/>
    <mergeCell ref="G2:G3"/>
  </mergeCells>
  <phoneticPr fontId="21"/>
  <pageMargins left="0.47244094488188981" right="0.47244094488188981" top="0.3543307086614173" bottom="0.74803149606299213" header="0.31496062992125984" footer="0.31496062992125984"/>
  <pageSetup paperSize="9" scale="88" firstPageNumber="21" fitToWidth="1" fitToHeight="1" orientation="portrait" usePrinterDefaults="1" useFirstPageNumber="1" r:id="rId1"/>
  <headerFooter alignWithMargins="0">
    <oddFooter>&amp;C&amp;A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N34"/>
  <sheetViews>
    <sheetView view="pageBreakPreview" zoomScaleSheetLayoutView="100" workbookViewId="0">
      <selection activeCell="E17" sqref="E17"/>
    </sheetView>
  </sheetViews>
  <sheetFormatPr defaultRowHeight="16.5" customHeight="1"/>
  <cols>
    <col min="1" max="1" width="4.625" style="6" customWidth="1"/>
    <col min="2" max="2" width="37" style="6" customWidth="1"/>
    <col min="3" max="7" width="10.5" style="84" customWidth="1"/>
    <col min="8" max="255" width="9" style="6" customWidth="1"/>
    <col min="256" max="256" width="4.625" style="6" customWidth="1"/>
    <col min="257" max="257" width="37" style="6" customWidth="1"/>
    <col min="258" max="262" width="10.5" style="6" customWidth="1"/>
    <col min="263" max="511" width="9" style="6" customWidth="1"/>
    <col min="512" max="512" width="4.625" style="6" customWidth="1"/>
    <col min="513" max="513" width="37" style="6" customWidth="1"/>
    <col min="514" max="518" width="10.5" style="6" customWidth="1"/>
    <col min="519" max="767" width="9" style="6" customWidth="1"/>
    <col min="768" max="768" width="4.625" style="6" customWidth="1"/>
    <col min="769" max="769" width="37" style="6" customWidth="1"/>
    <col min="770" max="774" width="10.5" style="6" customWidth="1"/>
    <col min="775" max="1023" width="9" style="6" customWidth="1"/>
    <col min="1024" max="1024" width="4.625" style="6" customWidth="1"/>
    <col min="1025" max="1025" width="37" style="6" customWidth="1"/>
    <col min="1026" max="1030" width="10.5" style="6" customWidth="1"/>
    <col min="1031" max="1279" width="9" style="6" customWidth="1"/>
    <col min="1280" max="1280" width="4.625" style="6" customWidth="1"/>
    <col min="1281" max="1281" width="37" style="6" customWidth="1"/>
    <col min="1282" max="1286" width="10.5" style="6" customWidth="1"/>
    <col min="1287" max="1535" width="9" style="6" customWidth="1"/>
    <col min="1536" max="1536" width="4.625" style="6" customWidth="1"/>
    <col min="1537" max="1537" width="37" style="6" customWidth="1"/>
    <col min="1538" max="1542" width="10.5" style="6" customWidth="1"/>
    <col min="1543" max="1791" width="9" style="6" customWidth="1"/>
    <col min="1792" max="1792" width="4.625" style="6" customWidth="1"/>
    <col min="1793" max="1793" width="37" style="6" customWidth="1"/>
    <col min="1794" max="1798" width="10.5" style="6" customWidth="1"/>
    <col min="1799" max="2047" width="9" style="6" customWidth="1"/>
    <col min="2048" max="2048" width="4.625" style="6" customWidth="1"/>
    <col min="2049" max="2049" width="37" style="6" customWidth="1"/>
    <col min="2050" max="2054" width="10.5" style="6" customWidth="1"/>
    <col min="2055" max="2303" width="9" style="6" customWidth="1"/>
    <col min="2304" max="2304" width="4.625" style="6" customWidth="1"/>
    <col min="2305" max="2305" width="37" style="6" customWidth="1"/>
    <col min="2306" max="2310" width="10.5" style="6" customWidth="1"/>
    <col min="2311" max="2559" width="9" style="6" customWidth="1"/>
    <col min="2560" max="2560" width="4.625" style="6" customWidth="1"/>
    <col min="2561" max="2561" width="37" style="6" customWidth="1"/>
    <col min="2562" max="2566" width="10.5" style="6" customWidth="1"/>
    <col min="2567" max="2815" width="9" style="6" customWidth="1"/>
    <col min="2816" max="2816" width="4.625" style="6" customWidth="1"/>
    <col min="2817" max="2817" width="37" style="6" customWidth="1"/>
    <col min="2818" max="2822" width="10.5" style="6" customWidth="1"/>
    <col min="2823" max="3071" width="9" style="6" customWidth="1"/>
    <col min="3072" max="3072" width="4.625" style="6" customWidth="1"/>
    <col min="3073" max="3073" width="37" style="6" customWidth="1"/>
    <col min="3074" max="3078" width="10.5" style="6" customWidth="1"/>
    <col min="3079" max="3327" width="9" style="6" customWidth="1"/>
    <col min="3328" max="3328" width="4.625" style="6" customWidth="1"/>
    <col min="3329" max="3329" width="37" style="6" customWidth="1"/>
    <col min="3330" max="3334" width="10.5" style="6" customWidth="1"/>
    <col min="3335" max="3583" width="9" style="6" customWidth="1"/>
    <col min="3584" max="3584" width="4.625" style="6" customWidth="1"/>
    <col min="3585" max="3585" width="37" style="6" customWidth="1"/>
    <col min="3586" max="3590" width="10.5" style="6" customWidth="1"/>
    <col min="3591" max="3839" width="9" style="6" customWidth="1"/>
    <col min="3840" max="3840" width="4.625" style="6" customWidth="1"/>
    <col min="3841" max="3841" width="37" style="6" customWidth="1"/>
    <col min="3842" max="3846" width="10.5" style="6" customWidth="1"/>
    <col min="3847" max="4095" width="9" style="6" customWidth="1"/>
    <col min="4096" max="4096" width="4.625" style="6" customWidth="1"/>
    <col min="4097" max="4097" width="37" style="6" customWidth="1"/>
    <col min="4098" max="4102" width="10.5" style="6" customWidth="1"/>
    <col min="4103" max="4351" width="9" style="6" customWidth="1"/>
    <col min="4352" max="4352" width="4.625" style="6" customWidth="1"/>
    <col min="4353" max="4353" width="37" style="6" customWidth="1"/>
    <col min="4354" max="4358" width="10.5" style="6" customWidth="1"/>
    <col min="4359" max="4607" width="9" style="6" customWidth="1"/>
    <col min="4608" max="4608" width="4.625" style="6" customWidth="1"/>
    <col min="4609" max="4609" width="37" style="6" customWidth="1"/>
    <col min="4610" max="4614" width="10.5" style="6" customWidth="1"/>
    <col min="4615" max="4863" width="9" style="6" customWidth="1"/>
    <col min="4864" max="4864" width="4.625" style="6" customWidth="1"/>
    <col min="4865" max="4865" width="37" style="6" customWidth="1"/>
    <col min="4866" max="4870" width="10.5" style="6" customWidth="1"/>
    <col min="4871" max="5119" width="9" style="6" customWidth="1"/>
    <col min="5120" max="5120" width="4.625" style="6" customWidth="1"/>
    <col min="5121" max="5121" width="37" style="6" customWidth="1"/>
    <col min="5122" max="5126" width="10.5" style="6" customWidth="1"/>
    <col min="5127" max="5375" width="9" style="6" customWidth="1"/>
    <col min="5376" max="5376" width="4.625" style="6" customWidth="1"/>
    <col min="5377" max="5377" width="37" style="6" customWidth="1"/>
    <col min="5378" max="5382" width="10.5" style="6" customWidth="1"/>
    <col min="5383" max="5631" width="9" style="6" customWidth="1"/>
    <col min="5632" max="5632" width="4.625" style="6" customWidth="1"/>
    <col min="5633" max="5633" width="37" style="6" customWidth="1"/>
    <col min="5634" max="5638" width="10.5" style="6" customWidth="1"/>
    <col min="5639" max="5887" width="9" style="6" customWidth="1"/>
    <col min="5888" max="5888" width="4.625" style="6" customWidth="1"/>
    <col min="5889" max="5889" width="37" style="6" customWidth="1"/>
    <col min="5890" max="5894" width="10.5" style="6" customWidth="1"/>
    <col min="5895" max="6143" width="9" style="6" customWidth="1"/>
    <col min="6144" max="6144" width="4.625" style="6" customWidth="1"/>
    <col min="6145" max="6145" width="37" style="6" customWidth="1"/>
    <col min="6146" max="6150" width="10.5" style="6" customWidth="1"/>
    <col min="6151" max="6399" width="9" style="6" customWidth="1"/>
    <col min="6400" max="6400" width="4.625" style="6" customWidth="1"/>
    <col min="6401" max="6401" width="37" style="6" customWidth="1"/>
    <col min="6402" max="6406" width="10.5" style="6" customWidth="1"/>
    <col min="6407" max="6655" width="9" style="6" customWidth="1"/>
    <col min="6656" max="6656" width="4.625" style="6" customWidth="1"/>
    <col min="6657" max="6657" width="37" style="6" customWidth="1"/>
    <col min="6658" max="6662" width="10.5" style="6" customWidth="1"/>
    <col min="6663" max="6911" width="9" style="6" customWidth="1"/>
    <col min="6912" max="6912" width="4.625" style="6" customWidth="1"/>
    <col min="6913" max="6913" width="37" style="6" customWidth="1"/>
    <col min="6914" max="6918" width="10.5" style="6" customWidth="1"/>
    <col min="6919" max="7167" width="9" style="6" customWidth="1"/>
    <col min="7168" max="7168" width="4.625" style="6" customWidth="1"/>
    <col min="7169" max="7169" width="37" style="6" customWidth="1"/>
    <col min="7170" max="7174" width="10.5" style="6" customWidth="1"/>
    <col min="7175" max="7423" width="9" style="6" customWidth="1"/>
    <col min="7424" max="7424" width="4.625" style="6" customWidth="1"/>
    <col min="7425" max="7425" width="37" style="6" customWidth="1"/>
    <col min="7426" max="7430" width="10.5" style="6" customWidth="1"/>
    <col min="7431" max="7679" width="9" style="6" customWidth="1"/>
    <col min="7680" max="7680" width="4.625" style="6" customWidth="1"/>
    <col min="7681" max="7681" width="37" style="6" customWidth="1"/>
    <col min="7682" max="7686" width="10.5" style="6" customWidth="1"/>
    <col min="7687" max="7935" width="9" style="6" customWidth="1"/>
    <col min="7936" max="7936" width="4.625" style="6" customWidth="1"/>
    <col min="7937" max="7937" width="37" style="6" customWidth="1"/>
    <col min="7938" max="7942" width="10.5" style="6" customWidth="1"/>
    <col min="7943" max="8191" width="9" style="6" customWidth="1"/>
    <col min="8192" max="8192" width="4.625" style="6" customWidth="1"/>
    <col min="8193" max="8193" width="37" style="6" customWidth="1"/>
    <col min="8194" max="8198" width="10.5" style="6" customWidth="1"/>
    <col min="8199" max="8447" width="9" style="6" customWidth="1"/>
    <col min="8448" max="8448" width="4.625" style="6" customWidth="1"/>
    <col min="8449" max="8449" width="37" style="6" customWidth="1"/>
    <col min="8450" max="8454" width="10.5" style="6" customWidth="1"/>
    <col min="8455" max="8703" width="9" style="6" customWidth="1"/>
    <col min="8704" max="8704" width="4.625" style="6" customWidth="1"/>
    <col min="8705" max="8705" width="37" style="6" customWidth="1"/>
    <col min="8706" max="8710" width="10.5" style="6" customWidth="1"/>
    <col min="8711" max="8959" width="9" style="6" customWidth="1"/>
    <col min="8960" max="8960" width="4.625" style="6" customWidth="1"/>
    <col min="8961" max="8961" width="37" style="6" customWidth="1"/>
    <col min="8962" max="8966" width="10.5" style="6" customWidth="1"/>
    <col min="8967" max="9215" width="9" style="6" customWidth="1"/>
    <col min="9216" max="9216" width="4.625" style="6" customWidth="1"/>
    <col min="9217" max="9217" width="37" style="6" customWidth="1"/>
    <col min="9218" max="9222" width="10.5" style="6" customWidth="1"/>
    <col min="9223" max="9471" width="9" style="6" customWidth="1"/>
    <col min="9472" max="9472" width="4.625" style="6" customWidth="1"/>
    <col min="9473" max="9473" width="37" style="6" customWidth="1"/>
    <col min="9474" max="9478" width="10.5" style="6" customWidth="1"/>
    <col min="9479" max="9727" width="9" style="6" customWidth="1"/>
    <col min="9728" max="9728" width="4.625" style="6" customWidth="1"/>
    <col min="9729" max="9729" width="37" style="6" customWidth="1"/>
    <col min="9730" max="9734" width="10.5" style="6" customWidth="1"/>
    <col min="9735" max="9983" width="9" style="6" customWidth="1"/>
    <col min="9984" max="9984" width="4.625" style="6" customWidth="1"/>
    <col min="9985" max="9985" width="37" style="6" customWidth="1"/>
    <col min="9986" max="9990" width="10.5" style="6" customWidth="1"/>
    <col min="9991" max="10239" width="9" style="6" customWidth="1"/>
    <col min="10240" max="10240" width="4.625" style="6" customWidth="1"/>
    <col min="10241" max="10241" width="37" style="6" customWidth="1"/>
    <col min="10242" max="10246" width="10.5" style="6" customWidth="1"/>
    <col min="10247" max="10495" width="9" style="6" customWidth="1"/>
    <col min="10496" max="10496" width="4.625" style="6" customWidth="1"/>
    <col min="10497" max="10497" width="37" style="6" customWidth="1"/>
    <col min="10498" max="10502" width="10.5" style="6" customWidth="1"/>
    <col min="10503" max="10751" width="9" style="6" customWidth="1"/>
    <col min="10752" max="10752" width="4.625" style="6" customWidth="1"/>
    <col min="10753" max="10753" width="37" style="6" customWidth="1"/>
    <col min="10754" max="10758" width="10.5" style="6" customWidth="1"/>
    <col min="10759" max="11007" width="9" style="6" customWidth="1"/>
    <col min="11008" max="11008" width="4.625" style="6" customWidth="1"/>
    <col min="11009" max="11009" width="37" style="6" customWidth="1"/>
    <col min="11010" max="11014" width="10.5" style="6" customWidth="1"/>
    <col min="11015" max="11263" width="9" style="6" customWidth="1"/>
    <col min="11264" max="11264" width="4.625" style="6" customWidth="1"/>
    <col min="11265" max="11265" width="37" style="6" customWidth="1"/>
    <col min="11266" max="11270" width="10.5" style="6" customWidth="1"/>
    <col min="11271" max="11519" width="9" style="6" customWidth="1"/>
    <col min="11520" max="11520" width="4.625" style="6" customWidth="1"/>
    <col min="11521" max="11521" width="37" style="6" customWidth="1"/>
    <col min="11522" max="11526" width="10.5" style="6" customWidth="1"/>
    <col min="11527" max="11775" width="9" style="6" customWidth="1"/>
    <col min="11776" max="11776" width="4.625" style="6" customWidth="1"/>
    <col min="11777" max="11777" width="37" style="6" customWidth="1"/>
    <col min="11778" max="11782" width="10.5" style="6" customWidth="1"/>
    <col min="11783" max="12031" width="9" style="6" customWidth="1"/>
    <col min="12032" max="12032" width="4.625" style="6" customWidth="1"/>
    <col min="12033" max="12033" width="37" style="6" customWidth="1"/>
    <col min="12034" max="12038" width="10.5" style="6" customWidth="1"/>
    <col min="12039" max="12287" width="9" style="6" customWidth="1"/>
    <col min="12288" max="12288" width="4.625" style="6" customWidth="1"/>
    <col min="12289" max="12289" width="37" style="6" customWidth="1"/>
    <col min="12290" max="12294" width="10.5" style="6" customWidth="1"/>
    <col min="12295" max="12543" width="9" style="6" customWidth="1"/>
    <col min="12544" max="12544" width="4.625" style="6" customWidth="1"/>
    <col min="12545" max="12545" width="37" style="6" customWidth="1"/>
    <col min="12546" max="12550" width="10.5" style="6" customWidth="1"/>
    <col min="12551" max="12799" width="9" style="6" customWidth="1"/>
    <col min="12800" max="12800" width="4.625" style="6" customWidth="1"/>
    <col min="12801" max="12801" width="37" style="6" customWidth="1"/>
    <col min="12802" max="12806" width="10.5" style="6" customWidth="1"/>
    <col min="12807" max="13055" width="9" style="6" customWidth="1"/>
    <col min="13056" max="13056" width="4.625" style="6" customWidth="1"/>
    <col min="13057" max="13057" width="37" style="6" customWidth="1"/>
    <col min="13058" max="13062" width="10.5" style="6" customWidth="1"/>
    <col min="13063" max="13311" width="9" style="6" customWidth="1"/>
    <col min="13312" max="13312" width="4.625" style="6" customWidth="1"/>
    <col min="13313" max="13313" width="37" style="6" customWidth="1"/>
    <col min="13314" max="13318" width="10.5" style="6" customWidth="1"/>
    <col min="13319" max="13567" width="9" style="6" customWidth="1"/>
    <col min="13568" max="13568" width="4.625" style="6" customWidth="1"/>
    <col min="13569" max="13569" width="37" style="6" customWidth="1"/>
    <col min="13570" max="13574" width="10.5" style="6" customWidth="1"/>
    <col min="13575" max="13823" width="9" style="6" customWidth="1"/>
    <col min="13824" max="13824" width="4.625" style="6" customWidth="1"/>
    <col min="13825" max="13825" width="37" style="6" customWidth="1"/>
    <col min="13826" max="13830" width="10.5" style="6" customWidth="1"/>
    <col min="13831" max="14079" width="9" style="6" customWidth="1"/>
    <col min="14080" max="14080" width="4.625" style="6" customWidth="1"/>
    <col min="14081" max="14081" width="37" style="6" customWidth="1"/>
    <col min="14082" max="14086" width="10.5" style="6" customWidth="1"/>
    <col min="14087" max="14335" width="9" style="6" customWidth="1"/>
    <col min="14336" max="14336" width="4.625" style="6" customWidth="1"/>
    <col min="14337" max="14337" width="37" style="6" customWidth="1"/>
    <col min="14338" max="14342" width="10.5" style="6" customWidth="1"/>
    <col min="14343" max="14591" width="9" style="6" customWidth="1"/>
    <col min="14592" max="14592" width="4.625" style="6" customWidth="1"/>
    <col min="14593" max="14593" width="37" style="6" customWidth="1"/>
    <col min="14594" max="14598" width="10.5" style="6" customWidth="1"/>
    <col min="14599" max="14847" width="9" style="6" customWidth="1"/>
    <col min="14848" max="14848" width="4.625" style="6" customWidth="1"/>
    <col min="14849" max="14849" width="37" style="6" customWidth="1"/>
    <col min="14850" max="14854" width="10.5" style="6" customWidth="1"/>
    <col min="14855" max="15103" width="9" style="6" customWidth="1"/>
    <col min="15104" max="15104" width="4.625" style="6" customWidth="1"/>
    <col min="15105" max="15105" width="37" style="6" customWidth="1"/>
    <col min="15106" max="15110" width="10.5" style="6" customWidth="1"/>
    <col min="15111" max="15359" width="9" style="6" customWidth="1"/>
    <col min="15360" max="15360" width="4.625" style="6" customWidth="1"/>
    <col min="15361" max="15361" width="37" style="6" customWidth="1"/>
    <col min="15362" max="15366" width="10.5" style="6" customWidth="1"/>
    <col min="15367" max="15615" width="9" style="6" customWidth="1"/>
    <col min="15616" max="15616" width="4.625" style="6" customWidth="1"/>
    <col min="15617" max="15617" width="37" style="6" customWidth="1"/>
    <col min="15618" max="15622" width="10.5" style="6" customWidth="1"/>
    <col min="15623" max="15871" width="9" style="6" customWidth="1"/>
    <col min="15872" max="15872" width="4.625" style="6" customWidth="1"/>
    <col min="15873" max="15873" width="37" style="6" customWidth="1"/>
    <col min="15874" max="15878" width="10.5" style="6" customWidth="1"/>
    <col min="15879" max="16127" width="9" style="6" customWidth="1"/>
    <col min="16128" max="16128" width="4.625" style="6" customWidth="1"/>
    <col min="16129" max="16129" width="37" style="6" customWidth="1"/>
    <col min="16130" max="16134" width="10.5" style="6" customWidth="1"/>
    <col min="16135" max="16384" width="9" style="6" customWidth="1"/>
  </cols>
  <sheetData>
    <row r="1" spans="1:10" s="8" customFormat="1" ht="16.5" customHeight="1">
      <c r="A1" s="166" t="s">
        <v>183</v>
      </c>
      <c r="C1" s="85"/>
      <c r="D1" s="85"/>
      <c r="E1" s="85"/>
      <c r="F1" s="89"/>
      <c r="G1" s="213"/>
    </row>
    <row r="2" spans="1:10" ht="16.5" customHeight="1">
      <c r="A2" s="167" t="s">
        <v>152</v>
      </c>
      <c r="B2" s="176"/>
      <c r="C2" s="186" t="s">
        <v>154</v>
      </c>
      <c r="D2" s="186" t="s">
        <v>131</v>
      </c>
      <c r="E2" s="186" t="s">
        <v>157</v>
      </c>
      <c r="F2" s="186" t="s">
        <v>160</v>
      </c>
      <c r="G2" s="186" t="s">
        <v>162</v>
      </c>
    </row>
    <row r="3" spans="1:10" ht="16.5" customHeight="1">
      <c r="A3" s="168" t="s">
        <v>114</v>
      </c>
      <c r="B3" s="177"/>
      <c r="C3" s="187"/>
      <c r="D3" s="187"/>
      <c r="E3" s="187"/>
      <c r="F3" s="187"/>
      <c r="G3" s="187"/>
    </row>
    <row r="4" spans="1:10" ht="16.5" customHeight="1">
      <c r="A4" s="54"/>
      <c r="B4" s="178"/>
      <c r="C4" s="188" t="s">
        <v>40</v>
      </c>
      <c r="D4" s="188" t="s">
        <v>41</v>
      </c>
      <c r="E4" s="188" t="s">
        <v>44</v>
      </c>
      <c r="F4" s="188" t="s">
        <v>44</v>
      </c>
      <c r="G4" s="188" t="s">
        <v>44</v>
      </c>
    </row>
    <row r="5" spans="1:10" s="8" customFormat="1" ht="27" customHeight="1">
      <c r="A5" s="196">
        <v>18</v>
      </c>
      <c r="B5" s="202" t="s">
        <v>140</v>
      </c>
      <c r="C5" s="108">
        <v>36</v>
      </c>
      <c r="D5" s="108">
        <v>963</v>
      </c>
      <c r="E5" s="108">
        <v>414894</v>
      </c>
      <c r="F5" s="108">
        <v>1374059</v>
      </c>
      <c r="G5" s="108">
        <v>2818228</v>
      </c>
      <c r="I5" s="190"/>
      <c r="J5" s="190"/>
    </row>
    <row r="6" spans="1:10" ht="27" customHeight="1">
      <c r="A6" s="95" t="s">
        <v>185</v>
      </c>
      <c r="B6" s="203" t="s">
        <v>392</v>
      </c>
      <c r="C6" s="107">
        <v>1</v>
      </c>
      <c r="D6" s="107">
        <v>7</v>
      </c>
      <c r="E6" s="107" t="s">
        <v>20</v>
      </c>
      <c r="F6" s="107" t="s">
        <v>20</v>
      </c>
      <c r="G6" s="107" t="s">
        <v>20</v>
      </c>
      <c r="I6" s="190"/>
      <c r="J6" s="190"/>
    </row>
    <row r="7" spans="1:10" s="8" customFormat="1" ht="27" customHeight="1">
      <c r="A7" s="95" t="s">
        <v>186</v>
      </c>
      <c r="B7" s="203" t="s">
        <v>411</v>
      </c>
      <c r="C7" s="107">
        <v>3</v>
      </c>
      <c r="D7" s="107">
        <v>32</v>
      </c>
      <c r="E7" s="107">
        <v>7316</v>
      </c>
      <c r="F7" s="107">
        <v>95733</v>
      </c>
      <c r="G7" s="107">
        <v>126061</v>
      </c>
      <c r="I7" s="190"/>
      <c r="J7" s="190"/>
    </row>
    <row r="8" spans="1:10" s="8" customFormat="1" ht="27" customHeight="1">
      <c r="A8" s="95" t="s">
        <v>562</v>
      </c>
      <c r="B8" s="204" t="s">
        <v>546</v>
      </c>
      <c r="C8" s="107">
        <v>1</v>
      </c>
      <c r="D8" s="107">
        <v>13</v>
      </c>
      <c r="E8" s="107" t="s">
        <v>20</v>
      </c>
      <c r="F8" s="107" t="s">
        <v>20</v>
      </c>
      <c r="G8" s="107" t="s">
        <v>20</v>
      </c>
      <c r="I8" s="190"/>
      <c r="J8" s="190"/>
    </row>
    <row r="9" spans="1:10" ht="27" customHeight="1">
      <c r="A9" s="95" t="s">
        <v>187</v>
      </c>
      <c r="B9" s="203" t="s">
        <v>412</v>
      </c>
      <c r="C9" s="107">
        <v>2</v>
      </c>
      <c r="D9" s="107">
        <v>46</v>
      </c>
      <c r="E9" s="107" t="s">
        <v>20</v>
      </c>
      <c r="F9" s="107" t="s">
        <v>20</v>
      </c>
      <c r="G9" s="107" t="s">
        <v>20</v>
      </c>
      <c r="I9" s="190"/>
      <c r="J9" s="190"/>
    </row>
    <row r="10" spans="1:10" ht="27" customHeight="1">
      <c r="A10" s="95" t="s">
        <v>572</v>
      </c>
      <c r="B10" s="203" t="s">
        <v>573</v>
      </c>
      <c r="C10" s="107">
        <v>2</v>
      </c>
      <c r="D10" s="107">
        <v>24</v>
      </c>
      <c r="E10" s="107" t="s">
        <v>20</v>
      </c>
      <c r="F10" s="107" t="s">
        <v>20</v>
      </c>
      <c r="G10" s="107" t="s">
        <v>20</v>
      </c>
      <c r="I10" s="190"/>
      <c r="J10" s="190"/>
    </row>
    <row r="11" spans="1:10" ht="27" customHeight="1">
      <c r="A11" s="95" t="s">
        <v>622</v>
      </c>
      <c r="B11" s="203" t="s">
        <v>623</v>
      </c>
      <c r="C11" s="107">
        <v>1</v>
      </c>
      <c r="D11" s="107">
        <v>6</v>
      </c>
      <c r="E11" s="107" t="s">
        <v>20</v>
      </c>
      <c r="F11" s="107" t="s">
        <v>20</v>
      </c>
      <c r="G11" s="107" t="s">
        <v>20</v>
      </c>
      <c r="I11" s="190"/>
      <c r="J11" s="190"/>
    </row>
    <row r="12" spans="1:10" ht="27" customHeight="1">
      <c r="A12" s="95" t="s">
        <v>189</v>
      </c>
      <c r="B12" s="203" t="s">
        <v>413</v>
      </c>
      <c r="C12" s="107">
        <v>16</v>
      </c>
      <c r="D12" s="107">
        <v>638</v>
      </c>
      <c r="E12" s="107">
        <v>307856</v>
      </c>
      <c r="F12" s="107">
        <v>1020176</v>
      </c>
      <c r="G12" s="107">
        <v>2028742</v>
      </c>
      <c r="I12" s="190"/>
      <c r="J12" s="190"/>
    </row>
    <row r="13" spans="1:10" ht="27" customHeight="1">
      <c r="A13" s="95" t="s">
        <v>192</v>
      </c>
      <c r="B13" s="203" t="s">
        <v>240</v>
      </c>
      <c r="C13" s="107">
        <v>3</v>
      </c>
      <c r="D13" s="107">
        <v>115</v>
      </c>
      <c r="E13" s="107">
        <v>40792</v>
      </c>
      <c r="F13" s="107">
        <v>133762</v>
      </c>
      <c r="G13" s="107">
        <v>231283</v>
      </c>
      <c r="I13" s="190"/>
      <c r="J13" s="190"/>
    </row>
    <row r="14" spans="1:10" ht="27" customHeight="1">
      <c r="A14" s="95" t="s">
        <v>193</v>
      </c>
      <c r="B14" s="203" t="s">
        <v>4</v>
      </c>
      <c r="C14" s="107">
        <v>6</v>
      </c>
      <c r="D14" s="107">
        <v>62</v>
      </c>
      <c r="E14" s="107">
        <v>22385</v>
      </c>
      <c r="F14" s="107">
        <v>51784</v>
      </c>
      <c r="G14" s="107">
        <v>254511</v>
      </c>
      <c r="I14" s="190"/>
      <c r="J14" s="190"/>
    </row>
    <row r="15" spans="1:10" ht="27" customHeight="1">
      <c r="A15" s="95" t="s">
        <v>194</v>
      </c>
      <c r="B15" s="204" t="s">
        <v>62</v>
      </c>
      <c r="C15" s="107">
        <v>1</v>
      </c>
      <c r="D15" s="107">
        <v>20</v>
      </c>
      <c r="E15" s="107" t="s">
        <v>20</v>
      </c>
      <c r="F15" s="107" t="s">
        <v>20</v>
      </c>
      <c r="G15" s="107" t="s">
        <v>20</v>
      </c>
      <c r="I15" s="190"/>
      <c r="J15" s="190"/>
    </row>
    <row r="16" spans="1:10" ht="27" customHeight="1">
      <c r="A16" s="95"/>
      <c r="B16" s="203"/>
      <c r="C16" s="107"/>
      <c r="D16" s="107"/>
      <c r="E16" s="107"/>
      <c r="F16" s="107"/>
      <c r="G16" s="107"/>
      <c r="I16" s="190"/>
      <c r="J16" s="190"/>
    </row>
    <row r="17" spans="1:14" s="8" customFormat="1" ht="27" customHeight="1">
      <c r="A17" s="196">
        <v>19</v>
      </c>
      <c r="B17" s="202" t="s">
        <v>398</v>
      </c>
      <c r="C17" s="108">
        <v>2</v>
      </c>
      <c r="D17" s="108">
        <v>39</v>
      </c>
      <c r="E17" s="107" t="s">
        <v>20</v>
      </c>
      <c r="F17" s="107" t="s">
        <v>20</v>
      </c>
      <c r="G17" s="107" t="s">
        <v>20</v>
      </c>
      <c r="I17" s="190"/>
      <c r="J17" s="190"/>
    </row>
    <row r="18" spans="1:14" ht="27" customHeight="1">
      <c r="A18" s="95" t="s">
        <v>196</v>
      </c>
      <c r="B18" s="211" t="s">
        <v>230</v>
      </c>
      <c r="C18" s="107">
        <v>2</v>
      </c>
      <c r="D18" s="107">
        <v>39</v>
      </c>
      <c r="E18" s="107" t="s">
        <v>20</v>
      </c>
      <c r="F18" s="107" t="s">
        <v>20</v>
      </c>
      <c r="G18" s="107" t="s">
        <v>20</v>
      </c>
      <c r="I18" s="190"/>
      <c r="J18" s="190"/>
    </row>
    <row r="19" spans="1:14" s="8" customFormat="1" ht="27" customHeight="1">
      <c r="A19" s="95"/>
      <c r="B19" s="211"/>
      <c r="C19" s="107"/>
      <c r="D19" s="107"/>
      <c r="E19" s="107"/>
      <c r="F19" s="107"/>
      <c r="G19" s="107"/>
      <c r="I19" s="190"/>
      <c r="J19" s="190"/>
    </row>
    <row r="20" spans="1:14" s="8" customFormat="1" ht="27" customHeight="1">
      <c r="A20" s="207">
        <v>20</v>
      </c>
      <c r="B20" s="202" t="s">
        <v>356</v>
      </c>
      <c r="C20" s="108">
        <v>2</v>
      </c>
      <c r="D20" s="108">
        <v>22</v>
      </c>
      <c r="E20" s="107" t="s">
        <v>20</v>
      </c>
      <c r="F20" s="107" t="s">
        <v>20</v>
      </c>
      <c r="G20" s="107" t="s">
        <v>20</v>
      </c>
      <c r="I20" s="190"/>
      <c r="J20" s="190"/>
    </row>
    <row r="21" spans="1:14" ht="27" customHeight="1">
      <c r="A21" s="208" t="s">
        <v>237</v>
      </c>
      <c r="B21" s="211" t="s">
        <v>599</v>
      </c>
      <c r="C21" s="107">
        <v>1</v>
      </c>
      <c r="D21" s="107">
        <v>6</v>
      </c>
      <c r="E21" s="107" t="s">
        <v>20</v>
      </c>
      <c r="F21" s="107" t="s">
        <v>20</v>
      </c>
      <c r="G21" s="107" t="s">
        <v>20</v>
      </c>
      <c r="I21" s="190"/>
      <c r="J21" s="190"/>
    </row>
    <row r="22" spans="1:14" s="8" customFormat="1" ht="27" customHeight="1">
      <c r="A22" s="208" t="s">
        <v>198</v>
      </c>
      <c r="B22" s="211" t="s">
        <v>414</v>
      </c>
      <c r="C22" s="107">
        <v>1</v>
      </c>
      <c r="D22" s="107">
        <v>16</v>
      </c>
      <c r="E22" s="107" t="s">
        <v>20</v>
      </c>
      <c r="F22" s="107" t="s">
        <v>20</v>
      </c>
      <c r="G22" s="107" t="s">
        <v>20</v>
      </c>
      <c r="I22" s="190"/>
      <c r="J22" s="190"/>
    </row>
    <row r="23" spans="1:14" ht="27" customHeight="1">
      <c r="A23" s="209"/>
      <c r="C23" s="108"/>
      <c r="D23" s="108"/>
      <c r="E23" s="108"/>
      <c r="F23" s="108"/>
      <c r="G23" s="108"/>
      <c r="I23" s="190"/>
      <c r="J23" s="190"/>
    </row>
    <row r="24" spans="1:14" ht="27" customHeight="1">
      <c r="A24" s="207">
        <v>21</v>
      </c>
      <c r="B24" s="202" t="s">
        <v>272</v>
      </c>
      <c r="C24" s="108">
        <v>8</v>
      </c>
      <c r="D24" s="108">
        <v>88</v>
      </c>
      <c r="E24" s="108">
        <v>25749</v>
      </c>
      <c r="F24" s="108">
        <v>63718</v>
      </c>
      <c r="G24" s="108">
        <v>188841</v>
      </c>
      <c r="I24" s="190"/>
      <c r="J24" s="190"/>
    </row>
    <row r="25" spans="1:14" s="8" customFormat="1" ht="27" customHeight="1">
      <c r="A25" s="208" t="s">
        <v>43</v>
      </c>
      <c r="B25" s="203" t="s">
        <v>415</v>
      </c>
      <c r="C25" s="107">
        <v>2</v>
      </c>
      <c r="D25" s="107">
        <v>31</v>
      </c>
      <c r="E25" s="107" t="s">
        <v>20</v>
      </c>
      <c r="F25" s="107" t="s">
        <v>20</v>
      </c>
      <c r="G25" s="107" t="s">
        <v>20</v>
      </c>
      <c r="I25" s="190"/>
      <c r="J25" s="190"/>
    </row>
    <row r="26" spans="1:14" ht="27" customHeight="1">
      <c r="A26" s="95" t="s">
        <v>624</v>
      </c>
      <c r="B26" s="204" t="s">
        <v>184</v>
      </c>
      <c r="C26" s="107">
        <v>1</v>
      </c>
      <c r="D26" s="107">
        <v>7</v>
      </c>
      <c r="E26" s="107" t="s">
        <v>20</v>
      </c>
      <c r="F26" s="107" t="s">
        <v>20</v>
      </c>
      <c r="G26" s="107" t="s">
        <v>20</v>
      </c>
      <c r="I26" s="190"/>
      <c r="J26" s="190"/>
    </row>
    <row r="27" spans="1:14" ht="27" customHeight="1">
      <c r="A27" s="198" t="s">
        <v>11</v>
      </c>
      <c r="B27" s="203" t="s">
        <v>5</v>
      </c>
      <c r="C27" s="107">
        <v>3</v>
      </c>
      <c r="D27" s="107">
        <v>24</v>
      </c>
      <c r="E27" s="107">
        <v>7822</v>
      </c>
      <c r="F27" s="107">
        <v>13439</v>
      </c>
      <c r="G27" s="107">
        <v>73248</v>
      </c>
      <c r="I27" s="190"/>
      <c r="J27" s="190"/>
    </row>
    <row r="28" spans="1:14" ht="27" customHeight="1">
      <c r="A28" s="198" t="s">
        <v>416</v>
      </c>
      <c r="B28" s="204" t="s">
        <v>180</v>
      </c>
      <c r="C28" s="107">
        <v>1</v>
      </c>
      <c r="D28" s="107">
        <v>12</v>
      </c>
      <c r="E28" s="107" t="s">
        <v>20</v>
      </c>
      <c r="F28" s="107" t="s">
        <v>20</v>
      </c>
      <c r="G28" s="107" t="s">
        <v>20</v>
      </c>
      <c r="I28" s="190"/>
      <c r="J28" s="190"/>
    </row>
    <row r="29" spans="1:14" ht="27" customHeight="1">
      <c r="A29" s="95" t="s">
        <v>417</v>
      </c>
      <c r="B29" s="203" t="s">
        <v>210</v>
      </c>
      <c r="C29" s="107">
        <v>1</v>
      </c>
      <c r="D29" s="107">
        <v>14</v>
      </c>
      <c r="E29" s="107" t="s">
        <v>20</v>
      </c>
      <c r="F29" s="107" t="s">
        <v>20</v>
      </c>
      <c r="G29" s="107" t="s">
        <v>20</v>
      </c>
      <c r="I29" s="190"/>
      <c r="J29" s="190"/>
    </row>
    <row r="30" spans="1:14" s="8" customFormat="1" ht="27" customHeight="1">
      <c r="A30" s="210" t="s">
        <v>554</v>
      </c>
      <c r="B30" s="212" t="s">
        <v>554</v>
      </c>
      <c r="C30" s="107"/>
      <c r="D30" s="107"/>
      <c r="E30" s="107"/>
      <c r="F30" s="107"/>
      <c r="G30" s="107"/>
      <c r="I30" s="190" t="str">
        <f>LEFT(B30,4)</f>
        <v/>
      </c>
      <c r="J30" s="190" t="str">
        <f>MID(B30,5,LEN(B30))</f>
        <v/>
      </c>
    </row>
    <row r="31" spans="1:14" s="8" customFormat="1" ht="27" customHeight="1">
      <c r="A31" s="210" t="s">
        <v>554</v>
      </c>
      <c r="B31" s="212" t="s">
        <v>554</v>
      </c>
      <c r="C31" s="107"/>
      <c r="D31" s="107"/>
      <c r="E31" s="107"/>
      <c r="F31" s="107"/>
      <c r="G31" s="107"/>
      <c r="I31" s="190" t="str">
        <f>LEFT(B31,4)</f>
        <v/>
      </c>
      <c r="J31" s="190" t="str">
        <f>MID(B31,5,LEN(B31))</f>
        <v/>
      </c>
    </row>
    <row r="32" spans="1:14" s="9" customFormat="1" ht="16.5" customHeight="1">
      <c r="A32" s="173" t="s">
        <v>585</v>
      </c>
      <c r="J32" s="29"/>
      <c r="N32" s="29"/>
    </row>
    <row r="33" spans="1:10" s="175" customFormat="1" ht="16.5" customHeight="1">
      <c r="A33" s="174" t="s">
        <v>589</v>
      </c>
      <c r="B33" s="175"/>
      <c r="C33" s="149"/>
      <c r="D33" s="149"/>
      <c r="E33" s="149"/>
      <c r="F33" s="149"/>
      <c r="G33" s="149"/>
      <c r="H33" s="175"/>
      <c r="I33" s="175"/>
      <c r="J33" s="206"/>
    </row>
    <row r="34" spans="1:10" ht="16.5" customHeight="1">
      <c r="A34" s="175"/>
    </row>
  </sheetData>
  <autoFilter ref="C4:C31"/>
  <mergeCells count="7">
    <mergeCell ref="A2:B2"/>
    <mergeCell ref="A3:B3"/>
    <mergeCell ref="C2:C3"/>
    <mergeCell ref="D2:D3"/>
    <mergeCell ref="E2:E3"/>
    <mergeCell ref="F2:F3"/>
    <mergeCell ref="G2:G3"/>
  </mergeCells>
  <phoneticPr fontId="21"/>
  <pageMargins left="0.47244094488188981" right="0.47244094488188981" top="0.3543307086614173" bottom="0.74803149606299213" header="0.31496062992125984" footer="0.31496062992125984"/>
  <pageSetup paperSize="9" scale="88" firstPageNumber="21" fitToWidth="1" fitToHeight="1" orientation="portrait" usePrinterDefaults="1" useFirstPageNumber="1" r:id="rId1"/>
  <headerFooter alignWithMargins="0">
    <oddFooter>&amp;C&amp;A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N33"/>
  <sheetViews>
    <sheetView view="pageBreakPreview" topLeftCell="A4" zoomScaleSheetLayoutView="100" workbookViewId="0">
      <selection activeCell="G17" sqref="G17"/>
    </sheetView>
  </sheetViews>
  <sheetFormatPr defaultRowHeight="16.5" customHeight="1"/>
  <cols>
    <col min="1" max="1" width="4.625" style="6" customWidth="1"/>
    <col min="2" max="2" width="37" style="6" customWidth="1"/>
    <col min="3" max="7" width="10.5" style="84" customWidth="1"/>
    <col min="8" max="255" width="9" style="6" customWidth="1"/>
    <col min="256" max="256" width="4.625" style="6" customWidth="1"/>
    <col min="257" max="257" width="37" style="6" customWidth="1"/>
    <col min="258" max="262" width="10.5" style="6" customWidth="1"/>
    <col min="263" max="511" width="9" style="6" customWidth="1"/>
    <col min="512" max="512" width="4.625" style="6" customWidth="1"/>
    <col min="513" max="513" width="37" style="6" customWidth="1"/>
    <col min="514" max="518" width="10.5" style="6" customWidth="1"/>
    <col min="519" max="767" width="9" style="6" customWidth="1"/>
    <col min="768" max="768" width="4.625" style="6" customWidth="1"/>
    <col min="769" max="769" width="37" style="6" customWidth="1"/>
    <col min="770" max="774" width="10.5" style="6" customWidth="1"/>
    <col min="775" max="1023" width="9" style="6" customWidth="1"/>
    <col min="1024" max="1024" width="4.625" style="6" customWidth="1"/>
    <col min="1025" max="1025" width="37" style="6" customWidth="1"/>
    <col min="1026" max="1030" width="10.5" style="6" customWidth="1"/>
    <col min="1031" max="1279" width="9" style="6" customWidth="1"/>
    <col min="1280" max="1280" width="4.625" style="6" customWidth="1"/>
    <col min="1281" max="1281" width="37" style="6" customWidth="1"/>
    <col min="1282" max="1286" width="10.5" style="6" customWidth="1"/>
    <col min="1287" max="1535" width="9" style="6" customWidth="1"/>
    <col min="1536" max="1536" width="4.625" style="6" customWidth="1"/>
    <col min="1537" max="1537" width="37" style="6" customWidth="1"/>
    <col min="1538" max="1542" width="10.5" style="6" customWidth="1"/>
    <col min="1543" max="1791" width="9" style="6" customWidth="1"/>
    <col min="1792" max="1792" width="4.625" style="6" customWidth="1"/>
    <col min="1793" max="1793" width="37" style="6" customWidth="1"/>
    <col min="1794" max="1798" width="10.5" style="6" customWidth="1"/>
    <col min="1799" max="2047" width="9" style="6" customWidth="1"/>
    <col min="2048" max="2048" width="4.625" style="6" customWidth="1"/>
    <col min="2049" max="2049" width="37" style="6" customWidth="1"/>
    <col min="2050" max="2054" width="10.5" style="6" customWidth="1"/>
    <col min="2055" max="2303" width="9" style="6" customWidth="1"/>
    <col min="2304" max="2304" width="4.625" style="6" customWidth="1"/>
    <col min="2305" max="2305" width="37" style="6" customWidth="1"/>
    <col min="2306" max="2310" width="10.5" style="6" customWidth="1"/>
    <col min="2311" max="2559" width="9" style="6" customWidth="1"/>
    <col min="2560" max="2560" width="4.625" style="6" customWidth="1"/>
    <col min="2561" max="2561" width="37" style="6" customWidth="1"/>
    <col min="2562" max="2566" width="10.5" style="6" customWidth="1"/>
    <col min="2567" max="2815" width="9" style="6" customWidth="1"/>
    <col min="2816" max="2816" width="4.625" style="6" customWidth="1"/>
    <col min="2817" max="2817" width="37" style="6" customWidth="1"/>
    <col min="2818" max="2822" width="10.5" style="6" customWidth="1"/>
    <col min="2823" max="3071" width="9" style="6" customWidth="1"/>
    <col min="3072" max="3072" width="4.625" style="6" customWidth="1"/>
    <col min="3073" max="3073" width="37" style="6" customWidth="1"/>
    <col min="3074" max="3078" width="10.5" style="6" customWidth="1"/>
    <col min="3079" max="3327" width="9" style="6" customWidth="1"/>
    <col min="3328" max="3328" width="4.625" style="6" customWidth="1"/>
    <col min="3329" max="3329" width="37" style="6" customWidth="1"/>
    <col min="3330" max="3334" width="10.5" style="6" customWidth="1"/>
    <col min="3335" max="3583" width="9" style="6" customWidth="1"/>
    <col min="3584" max="3584" width="4.625" style="6" customWidth="1"/>
    <col min="3585" max="3585" width="37" style="6" customWidth="1"/>
    <col min="3586" max="3590" width="10.5" style="6" customWidth="1"/>
    <col min="3591" max="3839" width="9" style="6" customWidth="1"/>
    <col min="3840" max="3840" width="4.625" style="6" customWidth="1"/>
    <col min="3841" max="3841" width="37" style="6" customWidth="1"/>
    <col min="3842" max="3846" width="10.5" style="6" customWidth="1"/>
    <col min="3847" max="4095" width="9" style="6" customWidth="1"/>
    <col min="4096" max="4096" width="4.625" style="6" customWidth="1"/>
    <col min="4097" max="4097" width="37" style="6" customWidth="1"/>
    <col min="4098" max="4102" width="10.5" style="6" customWidth="1"/>
    <col min="4103" max="4351" width="9" style="6" customWidth="1"/>
    <col min="4352" max="4352" width="4.625" style="6" customWidth="1"/>
    <col min="4353" max="4353" width="37" style="6" customWidth="1"/>
    <col min="4354" max="4358" width="10.5" style="6" customWidth="1"/>
    <col min="4359" max="4607" width="9" style="6" customWidth="1"/>
    <col min="4608" max="4608" width="4.625" style="6" customWidth="1"/>
    <col min="4609" max="4609" width="37" style="6" customWidth="1"/>
    <col min="4610" max="4614" width="10.5" style="6" customWidth="1"/>
    <col min="4615" max="4863" width="9" style="6" customWidth="1"/>
    <col min="4864" max="4864" width="4.625" style="6" customWidth="1"/>
    <col min="4865" max="4865" width="37" style="6" customWidth="1"/>
    <col min="4866" max="4870" width="10.5" style="6" customWidth="1"/>
    <col min="4871" max="5119" width="9" style="6" customWidth="1"/>
    <col min="5120" max="5120" width="4.625" style="6" customWidth="1"/>
    <col min="5121" max="5121" width="37" style="6" customWidth="1"/>
    <col min="5122" max="5126" width="10.5" style="6" customWidth="1"/>
    <col min="5127" max="5375" width="9" style="6" customWidth="1"/>
    <col min="5376" max="5376" width="4.625" style="6" customWidth="1"/>
    <col min="5377" max="5377" width="37" style="6" customWidth="1"/>
    <col min="5378" max="5382" width="10.5" style="6" customWidth="1"/>
    <col min="5383" max="5631" width="9" style="6" customWidth="1"/>
    <col min="5632" max="5632" width="4.625" style="6" customWidth="1"/>
    <col min="5633" max="5633" width="37" style="6" customWidth="1"/>
    <col min="5634" max="5638" width="10.5" style="6" customWidth="1"/>
    <col min="5639" max="5887" width="9" style="6" customWidth="1"/>
    <col min="5888" max="5888" width="4.625" style="6" customWidth="1"/>
    <col min="5889" max="5889" width="37" style="6" customWidth="1"/>
    <col min="5890" max="5894" width="10.5" style="6" customWidth="1"/>
    <col min="5895" max="6143" width="9" style="6" customWidth="1"/>
    <col min="6144" max="6144" width="4.625" style="6" customWidth="1"/>
    <col min="6145" max="6145" width="37" style="6" customWidth="1"/>
    <col min="6146" max="6150" width="10.5" style="6" customWidth="1"/>
    <col min="6151" max="6399" width="9" style="6" customWidth="1"/>
    <col min="6400" max="6400" width="4.625" style="6" customWidth="1"/>
    <col min="6401" max="6401" width="37" style="6" customWidth="1"/>
    <col min="6402" max="6406" width="10.5" style="6" customWidth="1"/>
    <col min="6407" max="6655" width="9" style="6" customWidth="1"/>
    <col min="6656" max="6656" width="4.625" style="6" customWidth="1"/>
    <col min="6657" max="6657" width="37" style="6" customWidth="1"/>
    <col min="6658" max="6662" width="10.5" style="6" customWidth="1"/>
    <col min="6663" max="6911" width="9" style="6" customWidth="1"/>
    <col min="6912" max="6912" width="4.625" style="6" customWidth="1"/>
    <col min="6913" max="6913" width="37" style="6" customWidth="1"/>
    <col min="6914" max="6918" width="10.5" style="6" customWidth="1"/>
    <col min="6919" max="7167" width="9" style="6" customWidth="1"/>
    <col min="7168" max="7168" width="4.625" style="6" customWidth="1"/>
    <col min="7169" max="7169" width="37" style="6" customWidth="1"/>
    <col min="7170" max="7174" width="10.5" style="6" customWidth="1"/>
    <col min="7175" max="7423" width="9" style="6" customWidth="1"/>
    <col min="7424" max="7424" width="4.625" style="6" customWidth="1"/>
    <col min="7425" max="7425" width="37" style="6" customWidth="1"/>
    <col min="7426" max="7430" width="10.5" style="6" customWidth="1"/>
    <col min="7431" max="7679" width="9" style="6" customWidth="1"/>
    <col min="7680" max="7680" width="4.625" style="6" customWidth="1"/>
    <col min="7681" max="7681" width="37" style="6" customWidth="1"/>
    <col min="7682" max="7686" width="10.5" style="6" customWidth="1"/>
    <col min="7687" max="7935" width="9" style="6" customWidth="1"/>
    <col min="7936" max="7936" width="4.625" style="6" customWidth="1"/>
    <col min="7937" max="7937" width="37" style="6" customWidth="1"/>
    <col min="7938" max="7942" width="10.5" style="6" customWidth="1"/>
    <col min="7943" max="8191" width="9" style="6" customWidth="1"/>
    <col min="8192" max="8192" width="4.625" style="6" customWidth="1"/>
    <col min="8193" max="8193" width="37" style="6" customWidth="1"/>
    <col min="8194" max="8198" width="10.5" style="6" customWidth="1"/>
    <col min="8199" max="8447" width="9" style="6" customWidth="1"/>
    <col min="8448" max="8448" width="4.625" style="6" customWidth="1"/>
    <col min="8449" max="8449" width="37" style="6" customWidth="1"/>
    <col min="8450" max="8454" width="10.5" style="6" customWidth="1"/>
    <col min="8455" max="8703" width="9" style="6" customWidth="1"/>
    <col min="8704" max="8704" width="4.625" style="6" customWidth="1"/>
    <col min="8705" max="8705" width="37" style="6" customWidth="1"/>
    <col min="8706" max="8710" width="10.5" style="6" customWidth="1"/>
    <col min="8711" max="8959" width="9" style="6" customWidth="1"/>
    <col min="8960" max="8960" width="4.625" style="6" customWidth="1"/>
    <col min="8961" max="8961" width="37" style="6" customWidth="1"/>
    <col min="8962" max="8966" width="10.5" style="6" customWidth="1"/>
    <col min="8967" max="9215" width="9" style="6" customWidth="1"/>
    <col min="9216" max="9216" width="4.625" style="6" customWidth="1"/>
    <col min="9217" max="9217" width="37" style="6" customWidth="1"/>
    <col min="9218" max="9222" width="10.5" style="6" customWidth="1"/>
    <col min="9223" max="9471" width="9" style="6" customWidth="1"/>
    <col min="9472" max="9472" width="4.625" style="6" customWidth="1"/>
    <col min="9473" max="9473" width="37" style="6" customWidth="1"/>
    <col min="9474" max="9478" width="10.5" style="6" customWidth="1"/>
    <col min="9479" max="9727" width="9" style="6" customWidth="1"/>
    <col min="9728" max="9728" width="4.625" style="6" customWidth="1"/>
    <col min="9729" max="9729" width="37" style="6" customWidth="1"/>
    <col min="9730" max="9734" width="10.5" style="6" customWidth="1"/>
    <col min="9735" max="9983" width="9" style="6" customWidth="1"/>
    <col min="9984" max="9984" width="4.625" style="6" customWidth="1"/>
    <col min="9985" max="9985" width="37" style="6" customWidth="1"/>
    <col min="9986" max="9990" width="10.5" style="6" customWidth="1"/>
    <col min="9991" max="10239" width="9" style="6" customWidth="1"/>
    <col min="10240" max="10240" width="4.625" style="6" customWidth="1"/>
    <col min="10241" max="10241" width="37" style="6" customWidth="1"/>
    <col min="10242" max="10246" width="10.5" style="6" customWidth="1"/>
    <col min="10247" max="10495" width="9" style="6" customWidth="1"/>
    <col min="10496" max="10496" width="4.625" style="6" customWidth="1"/>
    <col min="10497" max="10497" width="37" style="6" customWidth="1"/>
    <col min="10498" max="10502" width="10.5" style="6" customWidth="1"/>
    <col min="10503" max="10751" width="9" style="6" customWidth="1"/>
    <col min="10752" max="10752" width="4.625" style="6" customWidth="1"/>
    <col min="10753" max="10753" width="37" style="6" customWidth="1"/>
    <col min="10754" max="10758" width="10.5" style="6" customWidth="1"/>
    <col min="10759" max="11007" width="9" style="6" customWidth="1"/>
    <col min="11008" max="11008" width="4.625" style="6" customWidth="1"/>
    <col min="11009" max="11009" width="37" style="6" customWidth="1"/>
    <col min="11010" max="11014" width="10.5" style="6" customWidth="1"/>
    <col min="11015" max="11263" width="9" style="6" customWidth="1"/>
    <col min="11264" max="11264" width="4.625" style="6" customWidth="1"/>
    <col min="11265" max="11265" width="37" style="6" customWidth="1"/>
    <col min="11266" max="11270" width="10.5" style="6" customWidth="1"/>
    <col min="11271" max="11519" width="9" style="6" customWidth="1"/>
    <col min="11520" max="11520" width="4.625" style="6" customWidth="1"/>
    <col min="11521" max="11521" width="37" style="6" customWidth="1"/>
    <col min="11522" max="11526" width="10.5" style="6" customWidth="1"/>
    <col min="11527" max="11775" width="9" style="6" customWidth="1"/>
    <col min="11776" max="11776" width="4.625" style="6" customWidth="1"/>
    <col min="11777" max="11777" width="37" style="6" customWidth="1"/>
    <col min="11778" max="11782" width="10.5" style="6" customWidth="1"/>
    <col min="11783" max="12031" width="9" style="6" customWidth="1"/>
    <col min="12032" max="12032" width="4.625" style="6" customWidth="1"/>
    <col min="12033" max="12033" width="37" style="6" customWidth="1"/>
    <col min="12034" max="12038" width="10.5" style="6" customWidth="1"/>
    <col min="12039" max="12287" width="9" style="6" customWidth="1"/>
    <col min="12288" max="12288" width="4.625" style="6" customWidth="1"/>
    <col min="12289" max="12289" width="37" style="6" customWidth="1"/>
    <col min="12290" max="12294" width="10.5" style="6" customWidth="1"/>
    <col min="12295" max="12543" width="9" style="6" customWidth="1"/>
    <col min="12544" max="12544" width="4.625" style="6" customWidth="1"/>
    <col min="12545" max="12545" width="37" style="6" customWidth="1"/>
    <col min="12546" max="12550" width="10.5" style="6" customWidth="1"/>
    <col min="12551" max="12799" width="9" style="6" customWidth="1"/>
    <col min="12800" max="12800" width="4.625" style="6" customWidth="1"/>
    <col min="12801" max="12801" width="37" style="6" customWidth="1"/>
    <col min="12802" max="12806" width="10.5" style="6" customWidth="1"/>
    <col min="12807" max="13055" width="9" style="6" customWidth="1"/>
    <col min="13056" max="13056" width="4.625" style="6" customWidth="1"/>
    <col min="13057" max="13057" width="37" style="6" customWidth="1"/>
    <col min="13058" max="13062" width="10.5" style="6" customWidth="1"/>
    <col min="13063" max="13311" width="9" style="6" customWidth="1"/>
    <col min="13312" max="13312" width="4.625" style="6" customWidth="1"/>
    <col min="13313" max="13313" width="37" style="6" customWidth="1"/>
    <col min="13314" max="13318" width="10.5" style="6" customWidth="1"/>
    <col min="13319" max="13567" width="9" style="6" customWidth="1"/>
    <col min="13568" max="13568" width="4.625" style="6" customWidth="1"/>
    <col min="13569" max="13569" width="37" style="6" customWidth="1"/>
    <col min="13570" max="13574" width="10.5" style="6" customWidth="1"/>
    <col min="13575" max="13823" width="9" style="6" customWidth="1"/>
    <col min="13824" max="13824" width="4.625" style="6" customWidth="1"/>
    <col min="13825" max="13825" width="37" style="6" customWidth="1"/>
    <col min="13826" max="13830" width="10.5" style="6" customWidth="1"/>
    <col min="13831" max="14079" width="9" style="6" customWidth="1"/>
    <col min="14080" max="14080" width="4.625" style="6" customWidth="1"/>
    <col min="14081" max="14081" width="37" style="6" customWidth="1"/>
    <col min="14082" max="14086" width="10.5" style="6" customWidth="1"/>
    <col min="14087" max="14335" width="9" style="6" customWidth="1"/>
    <col min="14336" max="14336" width="4.625" style="6" customWidth="1"/>
    <col min="14337" max="14337" width="37" style="6" customWidth="1"/>
    <col min="14338" max="14342" width="10.5" style="6" customWidth="1"/>
    <col min="14343" max="14591" width="9" style="6" customWidth="1"/>
    <col min="14592" max="14592" width="4.625" style="6" customWidth="1"/>
    <col min="14593" max="14593" width="37" style="6" customWidth="1"/>
    <col min="14594" max="14598" width="10.5" style="6" customWidth="1"/>
    <col min="14599" max="14847" width="9" style="6" customWidth="1"/>
    <col min="14848" max="14848" width="4.625" style="6" customWidth="1"/>
    <col min="14849" max="14849" width="37" style="6" customWidth="1"/>
    <col min="14850" max="14854" width="10.5" style="6" customWidth="1"/>
    <col min="14855" max="15103" width="9" style="6" customWidth="1"/>
    <col min="15104" max="15104" width="4.625" style="6" customWidth="1"/>
    <col min="15105" max="15105" width="37" style="6" customWidth="1"/>
    <col min="15106" max="15110" width="10.5" style="6" customWidth="1"/>
    <col min="15111" max="15359" width="9" style="6" customWidth="1"/>
    <col min="15360" max="15360" width="4.625" style="6" customWidth="1"/>
    <col min="15361" max="15361" width="37" style="6" customWidth="1"/>
    <col min="15362" max="15366" width="10.5" style="6" customWidth="1"/>
    <col min="15367" max="15615" width="9" style="6" customWidth="1"/>
    <col min="15616" max="15616" width="4.625" style="6" customWidth="1"/>
    <col min="15617" max="15617" width="37" style="6" customWidth="1"/>
    <col min="15618" max="15622" width="10.5" style="6" customWidth="1"/>
    <col min="15623" max="15871" width="9" style="6" customWidth="1"/>
    <col min="15872" max="15872" width="4.625" style="6" customWidth="1"/>
    <col min="15873" max="15873" width="37" style="6" customWidth="1"/>
    <col min="15874" max="15878" width="10.5" style="6" customWidth="1"/>
    <col min="15879" max="16127" width="9" style="6" customWidth="1"/>
    <col min="16128" max="16128" width="4.625" style="6" customWidth="1"/>
    <col min="16129" max="16129" width="37" style="6" customWidth="1"/>
    <col min="16130" max="16134" width="10.5" style="6" customWidth="1"/>
    <col min="16135" max="16384" width="9" style="6" customWidth="1"/>
  </cols>
  <sheetData>
    <row r="1" spans="1:10" ht="15" customHeight="1">
      <c r="A1" s="214"/>
      <c r="F1" s="9"/>
      <c r="G1" s="205"/>
    </row>
    <row r="2" spans="1:10" ht="16.5" customHeight="1">
      <c r="A2" s="167" t="s">
        <v>152</v>
      </c>
      <c r="B2" s="176"/>
      <c r="C2" s="186" t="s">
        <v>154</v>
      </c>
      <c r="D2" s="186" t="s">
        <v>131</v>
      </c>
      <c r="E2" s="186" t="s">
        <v>157</v>
      </c>
      <c r="F2" s="186" t="s">
        <v>160</v>
      </c>
      <c r="G2" s="186" t="s">
        <v>162</v>
      </c>
    </row>
    <row r="3" spans="1:10" ht="16.5" customHeight="1">
      <c r="A3" s="168" t="s">
        <v>114</v>
      </c>
      <c r="B3" s="177"/>
      <c r="C3" s="187"/>
      <c r="D3" s="187"/>
      <c r="E3" s="187"/>
      <c r="F3" s="187"/>
      <c r="G3" s="187"/>
    </row>
    <row r="4" spans="1:10" ht="16.5" customHeight="1">
      <c r="A4" s="54"/>
      <c r="B4" s="178"/>
      <c r="C4" s="188" t="s">
        <v>40</v>
      </c>
      <c r="D4" s="188" t="s">
        <v>41</v>
      </c>
      <c r="E4" s="188" t="s">
        <v>44</v>
      </c>
      <c r="F4" s="188" t="s">
        <v>44</v>
      </c>
      <c r="G4" s="188" t="s">
        <v>44</v>
      </c>
      <c r="I4" s="216"/>
    </row>
    <row r="5" spans="1:10" s="8" customFormat="1" ht="27" customHeight="1">
      <c r="A5" s="196">
        <v>22</v>
      </c>
      <c r="B5" s="202" t="s">
        <v>483</v>
      </c>
      <c r="C5" s="108">
        <v>43</v>
      </c>
      <c r="D5" s="108">
        <v>1630</v>
      </c>
      <c r="E5" s="108">
        <v>668496</v>
      </c>
      <c r="F5" s="108">
        <v>4137290</v>
      </c>
      <c r="G5" s="108">
        <v>5550219</v>
      </c>
      <c r="I5" s="190"/>
      <c r="J5" s="190"/>
    </row>
    <row r="6" spans="1:10" s="8" customFormat="1" ht="27" customHeight="1">
      <c r="A6" s="95" t="s">
        <v>161</v>
      </c>
      <c r="B6" s="203" t="s">
        <v>626</v>
      </c>
      <c r="C6" s="107">
        <v>1</v>
      </c>
      <c r="D6" s="107">
        <v>31</v>
      </c>
      <c r="E6" s="107" t="s">
        <v>20</v>
      </c>
      <c r="F6" s="107" t="s">
        <v>20</v>
      </c>
      <c r="G6" s="107" t="s">
        <v>20</v>
      </c>
      <c r="I6" s="190"/>
      <c r="J6" s="190"/>
    </row>
    <row r="7" spans="1:10" s="8" customFormat="1" ht="27" customHeight="1">
      <c r="A7" s="95" t="s">
        <v>199</v>
      </c>
      <c r="B7" s="203" t="s">
        <v>418</v>
      </c>
      <c r="C7" s="107">
        <v>1</v>
      </c>
      <c r="D7" s="107">
        <v>9</v>
      </c>
      <c r="E7" s="107" t="s">
        <v>20</v>
      </c>
      <c r="F7" s="107" t="s">
        <v>20</v>
      </c>
      <c r="G7" s="107" t="s">
        <v>20</v>
      </c>
      <c r="I7" s="190"/>
      <c r="J7" s="190"/>
    </row>
    <row r="8" spans="1:10" s="8" customFormat="1" ht="27" customHeight="1">
      <c r="A8" s="95" t="s">
        <v>201</v>
      </c>
      <c r="B8" s="203" t="s">
        <v>375</v>
      </c>
      <c r="C8" s="107">
        <v>4</v>
      </c>
      <c r="D8" s="107">
        <v>236</v>
      </c>
      <c r="E8" s="107">
        <v>81615</v>
      </c>
      <c r="F8" s="107">
        <v>249527</v>
      </c>
      <c r="G8" s="107">
        <v>473724</v>
      </c>
      <c r="I8" s="190"/>
      <c r="J8" s="190"/>
    </row>
    <row r="9" spans="1:10" ht="27" customHeight="1">
      <c r="A9" s="95" t="s">
        <v>377</v>
      </c>
      <c r="B9" s="204" t="s">
        <v>126</v>
      </c>
      <c r="C9" s="107">
        <v>17</v>
      </c>
      <c r="D9" s="107">
        <v>932</v>
      </c>
      <c r="E9" s="107">
        <v>419837</v>
      </c>
      <c r="F9" s="45">
        <v>1502352</v>
      </c>
      <c r="G9" s="107">
        <v>2371687</v>
      </c>
      <c r="H9" s="50"/>
      <c r="I9" s="190"/>
      <c r="J9" s="190"/>
    </row>
    <row r="10" spans="1:10" ht="27" customHeight="1">
      <c r="A10" s="95" t="s">
        <v>625</v>
      </c>
      <c r="B10" s="203" t="s">
        <v>627</v>
      </c>
      <c r="C10" s="107">
        <v>1</v>
      </c>
      <c r="D10" s="107">
        <v>28</v>
      </c>
      <c r="E10" s="107" t="s">
        <v>20</v>
      </c>
      <c r="F10" s="23" t="s">
        <v>20</v>
      </c>
      <c r="G10" s="107" t="s">
        <v>20</v>
      </c>
      <c r="I10" s="190"/>
      <c r="J10" s="190"/>
    </row>
    <row r="11" spans="1:10" s="8" customFormat="1" ht="27" customHeight="1">
      <c r="A11" s="95" t="s">
        <v>179</v>
      </c>
      <c r="B11" s="203" t="s">
        <v>391</v>
      </c>
      <c r="C11" s="107">
        <v>14</v>
      </c>
      <c r="D11" s="107">
        <v>355</v>
      </c>
      <c r="E11" s="107">
        <v>128093</v>
      </c>
      <c r="F11" s="23">
        <v>2006589</v>
      </c>
      <c r="G11" s="107">
        <v>2363469</v>
      </c>
      <c r="I11" s="190"/>
      <c r="J11" s="190"/>
    </row>
    <row r="12" spans="1:10" s="8" customFormat="1" ht="27" customHeight="1">
      <c r="A12" s="95" t="s">
        <v>36</v>
      </c>
      <c r="B12" s="203" t="s">
        <v>318</v>
      </c>
      <c r="C12" s="107">
        <v>1</v>
      </c>
      <c r="D12" s="107">
        <v>15</v>
      </c>
      <c r="E12" s="107" t="s">
        <v>20</v>
      </c>
      <c r="F12" s="107" t="s">
        <v>20</v>
      </c>
      <c r="G12" s="107" t="s">
        <v>20</v>
      </c>
      <c r="I12" s="190"/>
      <c r="J12" s="190"/>
    </row>
    <row r="13" spans="1:10" s="8" customFormat="1" ht="27" customHeight="1">
      <c r="A13" s="95" t="s">
        <v>288</v>
      </c>
      <c r="B13" s="203" t="s">
        <v>117</v>
      </c>
      <c r="C13" s="107">
        <v>4</v>
      </c>
      <c r="D13" s="107">
        <v>24</v>
      </c>
      <c r="E13" s="107">
        <v>5661</v>
      </c>
      <c r="F13" s="23">
        <v>5799</v>
      </c>
      <c r="G13" s="107">
        <v>20415</v>
      </c>
      <c r="I13" s="190"/>
      <c r="J13" s="190"/>
    </row>
    <row r="14" spans="1:10" s="8" customFormat="1" ht="27" customHeight="1">
      <c r="A14" s="215"/>
      <c r="C14" s="108"/>
      <c r="D14" s="108"/>
      <c r="E14" s="108"/>
      <c r="F14" s="108"/>
      <c r="G14" s="108"/>
      <c r="I14" s="190"/>
      <c r="J14" s="190"/>
    </row>
    <row r="15" spans="1:10" ht="27" customHeight="1">
      <c r="A15" s="207">
        <v>23</v>
      </c>
      <c r="B15" s="202" t="s">
        <v>574</v>
      </c>
      <c r="C15" s="108">
        <v>11</v>
      </c>
      <c r="D15" s="108">
        <v>161</v>
      </c>
      <c r="E15" s="108">
        <v>50079</v>
      </c>
      <c r="F15" s="108">
        <v>98555</v>
      </c>
      <c r="G15" s="108">
        <v>205701</v>
      </c>
      <c r="I15" s="190"/>
      <c r="J15" s="190"/>
    </row>
    <row r="16" spans="1:10" ht="27" customHeight="1">
      <c r="A16" s="95" t="s">
        <v>394</v>
      </c>
      <c r="B16" s="203" t="s">
        <v>629</v>
      </c>
      <c r="C16" s="107">
        <v>3</v>
      </c>
      <c r="D16" s="107">
        <v>49</v>
      </c>
      <c r="E16" s="107">
        <v>10985</v>
      </c>
      <c r="F16" s="107">
        <v>34903</v>
      </c>
      <c r="G16" s="107">
        <v>70824</v>
      </c>
      <c r="I16" s="190"/>
      <c r="J16" s="190"/>
    </row>
    <row r="17" spans="1:14" ht="27" customHeight="1">
      <c r="A17" s="95" t="s">
        <v>628</v>
      </c>
      <c r="B17" s="203" t="s">
        <v>175</v>
      </c>
      <c r="C17" s="107">
        <v>1</v>
      </c>
      <c r="D17" s="107">
        <v>7</v>
      </c>
      <c r="E17" s="107" t="s">
        <v>20</v>
      </c>
      <c r="F17" s="107" t="s">
        <v>20</v>
      </c>
      <c r="G17" s="107" t="s">
        <v>20</v>
      </c>
      <c r="I17" s="190"/>
      <c r="J17" s="190"/>
    </row>
    <row r="18" spans="1:14" s="8" customFormat="1" ht="27" customHeight="1">
      <c r="A18" s="95" t="s">
        <v>397</v>
      </c>
      <c r="B18" s="203" t="s">
        <v>399</v>
      </c>
      <c r="C18" s="107">
        <v>1</v>
      </c>
      <c r="D18" s="107">
        <v>6</v>
      </c>
      <c r="E18" s="107" t="s">
        <v>20</v>
      </c>
      <c r="F18" s="107" t="s">
        <v>20</v>
      </c>
      <c r="G18" s="107" t="s">
        <v>20</v>
      </c>
      <c r="I18" s="190"/>
      <c r="J18" s="190"/>
    </row>
    <row r="19" spans="1:14" ht="27" customHeight="1">
      <c r="A19" s="95" t="s">
        <v>401</v>
      </c>
      <c r="B19" s="203" t="s">
        <v>303</v>
      </c>
      <c r="C19" s="107">
        <v>3</v>
      </c>
      <c r="D19" s="107">
        <v>32</v>
      </c>
      <c r="E19" s="107">
        <v>11324</v>
      </c>
      <c r="F19" s="107">
        <v>20032</v>
      </c>
      <c r="G19" s="107">
        <v>42918</v>
      </c>
      <c r="I19" s="190"/>
      <c r="J19" s="190"/>
    </row>
    <row r="20" spans="1:14" ht="27" customHeight="1">
      <c r="A20" s="95" t="s">
        <v>559</v>
      </c>
      <c r="B20" s="203" t="s">
        <v>34</v>
      </c>
      <c r="C20" s="107">
        <v>2</v>
      </c>
      <c r="D20" s="107">
        <v>62</v>
      </c>
      <c r="E20" s="107" t="s">
        <v>20</v>
      </c>
      <c r="F20" s="107" t="s">
        <v>20</v>
      </c>
      <c r="G20" s="107" t="s">
        <v>20</v>
      </c>
      <c r="I20" s="190"/>
      <c r="J20" s="190"/>
    </row>
    <row r="21" spans="1:14" ht="27" customHeight="1">
      <c r="A21" s="95" t="s">
        <v>561</v>
      </c>
      <c r="B21" s="203" t="s">
        <v>485</v>
      </c>
      <c r="C21" s="107">
        <v>1</v>
      </c>
      <c r="D21" s="107">
        <v>5</v>
      </c>
      <c r="E21" s="107" t="s">
        <v>20</v>
      </c>
      <c r="F21" s="107" t="s">
        <v>20</v>
      </c>
      <c r="G21" s="107" t="s">
        <v>20</v>
      </c>
      <c r="I21" s="190"/>
      <c r="J21" s="190"/>
    </row>
    <row r="22" spans="1:14" ht="27" customHeight="1">
      <c r="A22" s="196"/>
      <c r="B22" s="202"/>
      <c r="C22" s="108"/>
      <c r="D22" s="108"/>
      <c r="E22" s="108"/>
      <c r="F22" s="108"/>
      <c r="G22" s="108"/>
      <c r="I22" s="190"/>
      <c r="J22" s="190"/>
    </row>
    <row r="23" spans="1:14" s="8" customFormat="1" ht="27" customHeight="1">
      <c r="A23" s="196">
        <v>24</v>
      </c>
      <c r="B23" s="202" t="s">
        <v>575</v>
      </c>
      <c r="C23" s="108">
        <v>195</v>
      </c>
      <c r="D23" s="108">
        <v>4428</v>
      </c>
      <c r="E23" s="108">
        <v>1520211</v>
      </c>
      <c r="F23" s="108">
        <v>3754136</v>
      </c>
      <c r="G23" s="108">
        <v>7650849</v>
      </c>
      <c r="I23" s="190"/>
      <c r="J23" s="190"/>
    </row>
    <row r="24" spans="1:14" ht="27" customHeight="1">
      <c r="A24" s="95" t="s">
        <v>302</v>
      </c>
      <c r="B24" s="204" t="s">
        <v>402</v>
      </c>
      <c r="C24" s="107">
        <v>2</v>
      </c>
      <c r="D24" s="107">
        <v>124</v>
      </c>
      <c r="E24" s="107" t="s">
        <v>20</v>
      </c>
      <c r="F24" s="107" t="s">
        <v>20</v>
      </c>
      <c r="G24" s="107" t="s">
        <v>20</v>
      </c>
      <c r="I24" s="190"/>
      <c r="J24" s="190"/>
    </row>
    <row r="25" spans="1:14" ht="27" customHeight="1">
      <c r="A25" s="95" t="s">
        <v>304</v>
      </c>
      <c r="B25" s="203" t="s">
        <v>146</v>
      </c>
      <c r="C25" s="107">
        <v>37</v>
      </c>
      <c r="D25" s="107">
        <v>691</v>
      </c>
      <c r="E25" s="107">
        <v>223600</v>
      </c>
      <c r="F25" s="107">
        <v>373038</v>
      </c>
      <c r="G25" s="107">
        <v>936566</v>
      </c>
      <c r="I25" s="190"/>
      <c r="J25" s="190"/>
    </row>
    <row r="26" spans="1:14" ht="27" customHeight="1">
      <c r="A26" s="95" t="s">
        <v>306</v>
      </c>
      <c r="B26" s="203" t="s">
        <v>75</v>
      </c>
      <c r="C26" s="107">
        <v>21</v>
      </c>
      <c r="D26" s="107">
        <v>704</v>
      </c>
      <c r="E26" s="107">
        <v>229412</v>
      </c>
      <c r="F26" s="107">
        <v>340365</v>
      </c>
      <c r="G26" s="107">
        <v>954118</v>
      </c>
      <c r="I26" s="190"/>
      <c r="J26" s="190"/>
    </row>
    <row r="27" spans="1:14" ht="27" customHeight="1">
      <c r="A27" s="95" t="s">
        <v>223</v>
      </c>
      <c r="B27" s="203" t="s">
        <v>349</v>
      </c>
      <c r="C27" s="107">
        <v>3</v>
      </c>
      <c r="D27" s="107">
        <v>59</v>
      </c>
      <c r="E27" s="107">
        <v>17953</v>
      </c>
      <c r="F27" s="107">
        <v>33990</v>
      </c>
      <c r="G27" s="107">
        <v>80772</v>
      </c>
      <c r="I27" s="190"/>
      <c r="J27" s="190"/>
    </row>
    <row r="28" spans="1:14" ht="27" customHeight="1">
      <c r="A28" s="95" t="s">
        <v>213</v>
      </c>
      <c r="B28" s="203" t="s">
        <v>70</v>
      </c>
      <c r="C28" s="107">
        <v>6</v>
      </c>
      <c r="D28" s="107">
        <v>73</v>
      </c>
      <c r="E28" s="107">
        <v>23144</v>
      </c>
      <c r="F28" s="107">
        <v>51427</v>
      </c>
      <c r="G28" s="107">
        <v>98156</v>
      </c>
      <c r="I28" s="190"/>
      <c r="J28" s="190"/>
    </row>
    <row r="29" spans="1:14" ht="27" customHeight="1">
      <c r="A29" s="95" t="s">
        <v>307</v>
      </c>
      <c r="B29" s="203" t="s">
        <v>227</v>
      </c>
      <c r="C29" s="107">
        <v>11</v>
      </c>
      <c r="D29" s="107">
        <v>559</v>
      </c>
      <c r="E29" s="107">
        <v>175840</v>
      </c>
      <c r="F29" s="107">
        <v>906648</v>
      </c>
      <c r="G29" s="107">
        <v>1378235</v>
      </c>
      <c r="I29" s="190"/>
      <c r="J29" s="190"/>
    </row>
    <row r="30" spans="1:14" ht="27" customHeight="1">
      <c r="A30" s="95" t="s">
        <v>139</v>
      </c>
      <c r="B30" s="203" t="s">
        <v>105</v>
      </c>
      <c r="C30" s="107">
        <v>1</v>
      </c>
      <c r="D30" s="107">
        <v>6</v>
      </c>
      <c r="E30" s="107" t="s">
        <v>20</v>
      </c>
      <c r="F30" s="107" t="s">
        <v>20</v>
      </c>
      <c r="G30" s="107" t="s">
        <v>20</v>
      </c>
      <c r="I30" s="190"/>
      <c r="J30" s="190"/>
    </row>
    <row r="31" spans="1:14" ht="27" customHeight="1">
      <c r="A31" s="95" t="s">
        <v>310</v>
      </c>
      <c r="B31" s="203" t="s">
        <v>404</v>
      </c>
      <c r="C31" s="107">
        <v>4</v>
      </c>
      <c r="D31" s="107">
        <v>219</v>
      </c>
      <c r="E31" s="107">
        <v>56200</v>
      </c>
      <c r="F31" s="23">
        <v>251937</v>
      </c>
      <c r="G31" s="107">
        <v>360659</v>
      </c>
      <c r="I31" s="190"/>
      <c r="J31" s="190"/>
    </row>
    <row r="32" spans="1:14" s="9" customFormat="1" ht="16.5" customHeight="1">
      <c r="A32" s="173" t="s">
        <v>585</v>
      </c>
      <c r="J32" s="29"/>
      <c r="N32" s="29"/>
    </row>
    <row r="33" spans="1:10" s="6" customFormat="1" ht="16.5" customHeight="1">
      <c r="A33" s="174" t="s">
        <v>589</v>
      </c>
      <c r="B33" s="6"/>
      <c r="C33" s="84"/>
      <c r="D33" s="84"/>
      <c r="E33" s="84"/>
      <c r="F33" s="84"/>
      <c r="G33" s="84"/>
      <c r="H33" s="6"/>
      <c r="I33" s="6"/>
      <c r="J33" s="164"/>
    </row>
  </sheetData>
  <autoFilter ref="C4:C31"/>
  <mergeCells count="7">
    <mergeCell ref="A2:B2"/>
    <mergeCell ref="A3:B3"/>
    <mergeCell ref="C2:C3"/>
    <mergeCell ref="D2:D3"/>
    <mergeCell ref="E2:E3"/>
    <mergeCell ref="F2:F3"/>
    <mergeCell ref="G2:G3"/>
  </mergeCells>
  <phoneticPr fontId="21"/>
  <pageMargins left="0.47244094488188981" right="0.47244094488188981" top="0.3543307086614173" bottom="0.74803149606299213" header="0.31496062992125984" footer="0.31496062992125984"/>
  <pageSetup paperSize="9" scale="88" firstPageNumber="21" fitToWidth="1" fitToHeight="1" orientation="portrait" usePrinterDefaults="1" useFirstPageNumber="1" r:id="rId1"/>
  <headerFooter alignWithMargins="0">
    <oddFooter>&amp;C&amp;A</oddFooter>
  </headerFooter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7030A0"/>
  </sheetPr>
  <dimension ref="A1:L41"/>
  <sheetViews>
    <sheetView view="pageBreakPreview" zoomScaleSheetLayoutView="100" workbookViewId="0">
      <pane xSplit="1" ySplit="4" topLeftCell="B5" activePane="bottomRight" state="frozen"/>
      <selection pane="topRight"/>
      <selection pane="bottomLeft"/>
      <selection pane="bottomRight" activeCell="D43" sqref="D43"/>
    </sheetView>
  </sheetViews>
  <sheetFormatPr defaultRowHeight="12"/>
  <cols>
    <col min="1" max="1" width="15" style="6" customWidth="1"/>
    <col min="2" max="4" width="9.125" style="6" customWidth="1"/>
    <col min="5" max="5" width="9.125" style="7" customWidth="1"/>
    <col min="6" max="8" width="9.125" style="6" customWidth="1"/>
    <col min="9" max="9" width="9.125" style="7" customWidth="1"/>
    <col min="10" max="248" width="9" style="6" customWidth="1"/>
    <col min="249" max="249" width="15" style="6" customWidth="1"/>
    <col min="250" max="257" width="9.875" style="6" customWidth="1"/>
    <col min="258" max="504" width="9" style="6" customWidth="1"/>
    <col min="505" max="505" width="15" style="6" customWidth="1"/>
    <col min="506" max="513" width="9.875" style="6" customWidth="1"/>
    <col min="514" max="760" width="9" style="6" customWidth="1"/>
    <col min="761" max="761" width="15" style="6" customWidth="1"/>
    <col min="762" max="769" width="9.875" style="6" customWidth="1"/>
    <col min="770" max="1016" width="9" style="6" customWidth="1"/>
    <col min="1017" max="1017" width="15" style="6" customWidth="1"/>
    <col min="1018" max="1025" width="9.875" style="6" customWidth="1"/>
    <col min="1026" max="1272" width="9" style="6" customWidth="1"/>
    <col min="1273" max="1273" width="15" style="6" customWidth="1"/>
    <col min="1274" max="1281" width="9.875" style="6" customWidth="1"/>
    <col min="1282" max="1528" width="9" style="6" customWidth="1"/>
    <col min="1529" max="1529" width="15" style="6" customWidth="1"/>
    <col min="1530" max="1537" width="9.875" style="6" customWidth="1"/>
    <col min="1538" max="1784" width="9" style="6" customWidth="1"/>
    <col min="1785" max="1785" width="15" style="6" customWidth="1"/>
    <col min="1786" max="1793" width="9.875" style="6" customWidth="1"/>
    <col min="1794" max="2040" width="9" style="6" customWidth="1"/>
    <col min="2041" max="2041" width="15" style="6" customWidth="1"/>
    <col min="2042" max="2049" width="9.875" style="6" customWidth="1"/>
    <col min="2050" max="2296" width="9" style="6" customWidth="1"/>
    <col min="2297" max="2297" width="15" style="6" customWidth="1"/>
    <col min="2298" max="2305" width="9.875" style="6" customWidth="1"/>
    <col min="2306" max="2552" width="9" style="6" customWidth="1"/>
    <col min="2553" max="2553" width="15" style="6" customWidth="1"/>
    <col min="2554" max="2561" width="9.875" style="6" customWidth="1"/>
    <col min="2562" max="2808" width="9" style="6" customWidth="1"/>
    <col min="2809" max="2809" width="15" style="6" customWidth="1"/>
    <col min="2810" max="2817" width="9.875" style="6" customWidth="1"/>
    <col min="2818" max="3064" width="9" style="6" customWidth="1"/>
    <col min="3065" max="3065" width="15" style="6" customWidth="1"/>
    <col min="3066" max="3073" width="9.875" style="6" customWidth="1"/>
    <col min="3074" max="3320" width="9" style="6" customWidth="1"/>
    <col min="3321" max="3321" width="15" style="6" customWidth="1"/>
    <col min="3322" max="3329" width="9.875" style="6" customWidth="1"/>
    <col min="3330" max="3576" width="9" style="6" customWidth="1"/>
    <col min="3577" max="3577" width="15" style="6" customWidth="1"/>
    <col min="3578" max="3585" width="9.875" style="6" customWidth="1"/>
    <col min="3586" max="3832" width="9" style="6" customWidth="1"/>
    <col min="3833" max="3833" width="15" style="6" customWidth="1"/>
    <col min="3834" max="3841" width="9.875" style="6" customWidth="1"/>
    <col min="3842" max="4088" width="9" style="6" customWidth="1"/>
    <col min="4089" max="4089" width="15" style="6" customWidth="1"/>
    <col min="4090" max="4097" width="9.875" style="6" customWidth="1"/>
    <col min="4098" max="4344" width="9" style="6" customWidth="1"/>
    <col min="4345" max="4345" width="15" style="6" customWidth="1"/>
    <col min="4346" max="4353" width="9.875" style="6" customWidth="1"/>
    <col min="4354" max="4600" width="9" style="6" customWidth="1"/>
    <col min="4601" max="4601" width="15" style="6" customWidth="1"/>
    <col min="4602" max="4609" width="9.875" style="6" customWidth="1"/>
    <col min="4610" max="4856" width="9" style="6" customWidth="1"/>
    <col min="4857" max="4857" width="15" style="6" customWidth="1"/>
    <col min="4858" max="4865" width="9.875" style="6" customWidth="1"/>
    <col min="4866" max="5112" width="9" style="6" customWidth="1"/>
    <col min="5113" max="5113" width="15" style="6" customWidth="1"/>
    <col min="5114" max="5121" width="9.875" style="6" customWidth="1"/>
    <col min="5122" max="5368" width="9" style="6" customWidth="1"/>
    <col min="5369" max="5369" width="15" style="6" customWidth="1"/>
    <col min="5370" max="5377" width="9.875" style="6" customWidth="1"/>
    <col min="5378" max="5624" width="9" style="6" customWidth="1"/>
    <col min="5625" max="5625" width="15" style="6" customWidth="1"/>
    <col min="5626" max="5633" width="9.875" style="6" customWidth="1"/>
    <col min="5634" max="5880" width="9" style="6" customWidth="1"/>
    <col min="5881" max="5881" width="15" style="6" customWidth="1"/>
    <col min="5882" max="5889" width="9.875" style="6" customWidth="1"/>
    <col min="5890" max="6136" width="9" style="6" customWidth="1"/>
    <col min="6137" max="6137" width="15" style="6" customWidth="1"/>
    <col min="6138" max="6145" width="9.875" style="6" customWidth="1"/>
    <col min="6146" max="6392" width="9" style="6" customWidth="1"/>
    <col min="6393" max="6393" width="15" style="6" customWidth="1"/>
    <col min="6394" max="6401" width="9.875" style="6" customWidth="1"/>
    <col min="6402" max="6648" width="9" style="6" customWidth="1"/>
    <col min="6649" max="6649" width="15" style="6" customWidth="1"/>
    <col min="6650" max="6657" width="9.875" style="6" customWidth="1"/>
    <col min="6658" max="6904" width="9" style="6" customWidth="1"/>
    <col min="6905" max="6905" width="15" style="6" customWidth="1"/>
    <col min="6906" max="6913" width="9.875" style="6" customWidth="1"/>
    <col min="6914" max="7160" width="9" style="6" customWidth="1"/>
    <col min="7161" max="7161" width="15" style="6" customWidth="1"/>
    <col min="7162" max="7169" width="9.875" style="6" customWidth="1"/>
    <col min="7170" max="7416" width="9" style="6" customWidth="1"/>
    <col min="7417" max="7417" width="15" style="6" customWidth="1"/>
    <col min="7418" max="7425" width="9.875" style="6" customWidth="1"/>
    <col min="7426" max="7672" width="9" style="6" customWidth="1"/>
    <col min="7673" max="7673" width="15" style="6" customWidth="1"/>
    <col min="7674" max="7681" width="9.875" style="6" customWidth="1"/>
    <col min="7682" max="7928" width="9" style="6" customWidth="1"/>
    <col min="7929" max="7929" width="15" style="6" customWidth="1"/>
    <col min="7930" max="7937" width="9.875" style="6" customWidth="1"/>
    <col min="7938" max="8184" width="9" style="6" customWidth="1"/>
    <col min="8185" max="8185" width="15" style="6" customWidth="1"/>
    <col min="8186" max="8193" width="9.875" style="6" customWidth="1"/>
    <col min="8194" max="8440" width="9" style="6" customWidth="1"/>
    <col min="8441" max="8441" width="15" style="6" customWidth="1"/>
    <col min="8442" max="8449" width="9.875" style="6" customWidth="1"/>
    <col min="8450" max="8696" width="9" style="6" customWidth="1"/>
    <col min="8697" max="8697" width="15" style="6" customWidth="1"/>
    <col min="8698" max="8705" width="9.875" style="6" customWidth="1"/>
    <col min="8706" max="8952" width="9" style="6" customWidth="1"/>
    <col min="8953" max="8953" width="15" style="6" customWidth="1"/>
    <col min="8954" max="8961" width="9.875" style="6" customWidth="1"/>
    <col min="8962" max="9208" width="9" style="6" customWidth="1"/>
    <col min="9209" max="9209" width="15" style="6" customWidth="1"/>
    <col min="9210" max="9217" width="9.875" style="6" customWidth="1"/>
    <col min="9218" max="9464" width="9" style="6" customWidth="1"/>
    <col min="9465" max="9465" width="15" style="6" customWidth="1"/>
    <col min="9466" max="9473" width="9.875" style="6" customWidth="1"/>
    <col min="9474" max="9720" width="9" style="6" customWidth="1"/>
    <col min="9721" max="9721" width="15" style="6" customWidth="1"/>
    <col min="9722" max="9729" width="9.875" style="6" customWidth="1"/>
    <col min="9730" max="9976" width="9" style="6" customWidth="1"/>
    <col min="9977" max="9977" width="15" style="6" customWidth="1"/>
    <col min="9978" max="9985" width="9.875" style="6" customWidth="1"/>
    <col min="9986" max="10232" width="9" style="6" customWidth="1"/>
    <col min="10233" max="10233" width="15" style="6" customWidth="1"/>
    <col min="10234" max="10241" width="9.875" style="6" customWidth="1"/>
    <col min="10242" max="10488" width="9" style="6" customWidth="1"/>
    <col min="10489" max="10489" width="15" style="6" customWidth="1"/>
    <col min="10490" max="10497" width="9.875" style="6" customWidth="1"/>
    <col min="10498" max="10744" width="9" style="6" customWidth="1"/>
    <col min="10745" max="10745" width="15" style="6" customWidth="1"/>
    <col min="10746" max="10753" width="9.875" style="6" customWidth="1"/>
    <col min="10754" max="11000" width="9" style="6" customWidth="1"/>
    <col min="11001" max="11001" width="15" style="6" customWidth="1"/>
    <col min="11002" max="11009" width="9.875" style="6" customWidth="1"/>
    <col min="11010" max="11256" width="9" style="6" customWidth="1"/>
    <col min="11257" max="11257" width="15" style="6" customWidth="1"/>
    <col min="11258" max="11265" width="9.875" style="6" customWidth="1"/>
    <col min="11266" max="11512" width="9" style="6" customWidth="1"/>
    <col min="11513" max="11513" width="15" style="6" customWidth="1"/>
    <col min="11514" max="11521" width="9.875" style="6" customWidth="1"/>
    <col min="11522" max="11768" width="9" style="6" customWidth="1"/>
    <col min="11769" max="11769" width="15" style="6" customWidth="1"/>
    <col min="11770" max="11777" width="9.875" style="6" customWidth="1"/>
    <col min="11778" max="12024" width="9" style="6" customWidth="1"/>
    <col min="12025" max="12025" width="15" style="6" customWidth="1"/>
    <col min="12026" max="12033" width="9.875" style="6" customWidth="1"/>
    <col min="12034" max="12280" width="9" style="6" customWidth="1"/>
    <col min="12281" max="12281" width="15" style="6" customWidth="1"/>
    <col min="12282" max="12289" width="9.875" style="6" customWidth="1"/>
    <col min="12290" max="12536" width="9" style="6" customWidth="1"/>
    <col min="12537" max="12537" width="15" style="6" customWidth="1"/>
    <col min="12538" max="12545" width="9.875" style="6" customWidth="1"/>
    <col min="12546" max="12792" width="9" style="6" customWidth="1"/>
    <col min="12793" max="12793" width="15" style="6" customWidth="1"/>
    <col min="12794" max="12801" width="9.875" style="6" customWidth="1"/>
    <col min="12802" max="13048" width="9" style="6" customWidth="1"/>
    <col min="13049" max="13049" width="15" style="6" customWidth="1"/>
    <col min="13050" max="13057" width="9.875" style="6" customWidth="1"/>
    <col min="13058" max="13304" width="9" style="6" customWidth="1"/>
    <col min="13305" max="13305" width="15" style="6" customWidth="1"/>
    <col min="13306" max="13313" width="9.875" style="6" customWidth="1"/>
    <col min="13314" max="13560" width="9" style="6" customWidth="1"/>
    <col min="13561" max="13561" width="15" style="6" customWidth="1"/>
    <col min="13562" max="13569" width="9.875" style="6" customWidth="1"/>
    <col min="13570" max="13816" width="9" style="6" customWidth="1"/>
    <col min="13817" max="13817" width="15" style="6" customWidth="1"/>
    <col min="13818" max="13825" width="9.875" style="6" customWidth="1"/>
    <col min="13826" max="14072" width="9" style="6" customWidth="1"/>
    <col min="14073" max="14073" width="15" style="6" customWidth="1"/>
    <col min="14074" max="14081" width="9.875" style="6" customWidth="1"/>
    <col min="14082" max="14328" width="9" style="6" customWidth="1"/>
    <col min="14329" max="14329" width="15" style="6" customWidth="1"/>
    <col min="14330" max="14337" width="9.875" style="6" customWidth="1"/>
    <col min="14338" max="14584" width="9" style="6" customWidth="1"/>
    <col min="14585" max="14585" width="15" style="6" customWidth="1"/>
    <col min="14586" max="14593" width="9.875" style="6" customWidth="1"/>
    <col min="14594" max="14840" width="9" style="6" customWidth="1"/>
    <col min="14841" max="14841" width="15" style="6" customWidth="1"/>
    <col min="14842" max="14849" width="9.875" style="6" customWidth="1"/>
    <col min="14850" max="15096" width="9" style="6" customWidth="1"/>
    <col min="15097" max="15097" width="15" style="6" customWidth="1"/>
    <col min="15098" max="15105" width="9.875" style="6" customWidth="1"/>
    <col min="15106" max="15352" width="9" style="6" customWidth="1"/>
    <col min="15353" max="15353" width="15" style="6" customWidth="1"/>
    <col min="15354" max="15361" width="9.875" style="6" customWidth="1"/>
    <col min="15362" max="15608" width="9" style="6" customWidth="1"/>
    <col min="15609" max="15609" width="15" style="6" customWidth="1"/>
    <col min="15610" max="15617" width="9.875" style="6" customWidth="1"/>
    <col min="15618" max="15864" width="9" style="6" customWidth="1"/>
    <col min="15865" max="15865" width="15" style="6" customWidth="1"/>
    <col min="15866" max="15873" width="9.875" style="6" customWidth="1"/>
    <col min="15874" max="16120" width="9" style="6" customWidth="1"/>
    <col min="16121" max="16121" width="15" style="6" customWidth="1"/>
    <col min="16122" max="16129" width="9.875" style="6" customWidth="1"/>
    <col min="16130" max="16384" width="9" style="6" customWidth="1"/>
  </cols>
  <sheetData>
    <row r="1" spans="1:9" ht="18" customHeight="1">
      <c r="A1" s="10" t="s">
        <v>91</v>
      </c>
      <c r="H1" s="48"/>
      <c r="I1" s="51"/>
    </row>
    <row r="2" spans="1:9" ht="23.1" customHeight="1">
      <c r="A2" s="11" t="s">
        <v>152</v>
      </c>
      <c r="B2" s="19" t="s">
        <v>447</v>
      </c>
      <c r="C2" s="19"/>
      <c r="D2" s="19"/>
      <c r="E2" s="19"/>
      <c r="F2" s="19" t="s">
        <v>328</v>
      </c>
      <c r="G2" s="19"/>
      <c r="H2" s="19"/>
      <c r="I2" s="19"/>
    </row>
    <row r="3" spans="1:9" ht="23.1" customHeight="1">
      <c r="A3" s="12"/>
      <c r="B3" s="20" t="s">
        <v>580</v>
      </c>
      <c r="C3" s="30"/>
      <c r="D3" s="20" t="s">
        <v>584</v>
      </c>
      <c r="E3" s="39" t="s">
        <v>251</v>
      </c>
      <c r="F3" s="20" t="s">
        <v>580</v>
      </c>
      <c r="G3" s="46"/>
      <c r="H3" s="20" t="s">
        <v>584</v>
      </c>
      <c r="I3" s="39" t="s">
        <v>251</v>
      </c>
    </row>
    <row r="4" spans="1:9" ht="24" customHeight="1">
      <c r="A4" s="13" t="s">
        <v>390</v>
      </c>
      <c r="B4" s="21"/>
      <c r="C4" s="19" t="s">
        <v>524</v>
      </c>
      <c r="D4" s="21"/>
      <c r="E4" s="40"/>
      <c r="F4" s="21"/>
      <c r="G4" s="19" t="s">
        <v>524</v>
      </c>
      <c r="H4" s="21"/>
      <c r="I4" s="40"/>
    </row>
    <row r="5" spans="1:9" ht="15" customHeight="1">
      <c r="A5" s="14"/>
      <c r="B5" s="22" t="s">
        <v>40</v>
      </c>
      <c r="C5" s="31" t="s">
        <v>182</v>
      </c>
      <c r="D5" s="36" t="s">
        <v>40</v>
      </c>
      <c r="E5" s="11" t="s">
        <v>182</v>
      </c>
      <c r="F5" s="22" t="s">
        <v>41</v>
      </c>
      <c r="G5" s="31" t="s">
        <v>182</v>
      </c>
      <c r="H5" s="49" t="s">
        <v>41</v>
      </c>
      <c r="I5" s="11" t="s">
        <v>182</v>
      </c>
    </row>
    <row r="6" spans="1:9" ht="15" customHeight="1">
      <c r="A6" s="14"/>
      <c r="B6" s="23"/>
      <c r="C6" s="25"/>
      <c r="D6" s="23"/>
      <c r="E6" s="41"/>
      <c r="F6" s="45"/>
      <c r="G6" s="25"/>
      <c r="H6" s="50"/>
      <c r="I6" s="41"/>
    </row>
    <row r="7" spans="1:9" s="8" customFormat="1" ht="25.15" customHeight="1">
      <c r="A7" s="15" t="s">
        <v>525</v>
      </c>
      <c r="B7" s="24">
        <v>4822</v>
      </c>
      <c r="C7" s="32">
        <v>100</v>
      </c>
      <c r="D7" s="37">
        <v>5053</v>
      </c>
      <c r="E7" s="42">
        <v>-4.5999999999999996</v>
      </c>
      <c r="F7" s="26">
        <v>177842</v>
      </c>
      <c r="G7" s="32">
        <v>100</v>
      </c>
      <c r="H7" s="26">
        <v>186900</v>
      </c>
      <c r="I7" s="42">
        <v>-4.8</v>
      </c>
    </row>
    <row r="8" spans="1:9" ht="25.15" customHeight="1">
      <c r="A8" s="16" t="s">
        <v>133</v>
      </c>
      <c r="B8" s="25">
        <v>4604</v>
      </c>
      <c r="C8" s="33">
        <v>95.5</v>
      </c>
      <c r="D8" s="38">
        <v>4835</v>
      </c>
      <c r="E8" s="43">
        <v>-4.8</v>
      </c>
      <c r="F8" s="27">
        <v>167695</v>
      </c>
      <c r="G8" s="33">
        <v>94.3</v>
      </c>
      <c r="H8" s="27">
        <v>176617</v>
      </c>
      <c r="I8" s="43">
        <v>-5.0999999999999996</v>
      </c>
    </row>
    <row r="9" spans="1:9" ht="25.15" customHeight="1">
      <c r="A9" s="16"/>
      <c r="B9" s="25"/>
      <c r="C9" s="33"/>
      <c r="D9" s="38"/>
      <c r="E9" s="43"/>
      <c r="F9" s="27"/>
      <c r="G9" s="33"/>
      <c r="H9" s="27"/>
      <c r="I9" s="43"/>
    </row>
    <row r="10" spans="1:9" ht="22.9" customHeight="1">
      <c r="A10" s="16" t="s">
        <v>527</v>
      </c>
      <c r="B10" s="25">
        <v>890</v>
      </c>
      <c r="C10" s="33">
        <v>18.5</v>
      </c>
      <c r="D10" s="38">
        <v>949</v>
      </c>
      <c r="E10" s="43">
        <v>-6.2</v>
      </c>
      <c r="F10" s="27">
        <v>35097</v>
      </c>
      <c r="G10" s="33">
        <v>19.7</v>
      </c>
      <c r="H10" s="27">
        <v>37478</v>
      </c>
      <c r="I10" s="43">
        <v>-6.4</v>
      </c>
    </row>
    <row r="11" spans="1:9" ht="22.9" customHeight="1">
      <c r="A11" s="16" t="s">
        <v>528</v>
      </c>
      <c r="B11" s="25">
        <v>694</v>
      </c>
      <c r="C11" s="33">
        <v>14.4</v>
      </c>
      <c r="D11" s="38">
        <v>694</v>
      </c>
      <c r="E11" s="43">
        <v>0</v>
      </c>
      <c r="F11" s="27">
        <v>24870</v>
      </c>
      <c r="G11" s="33">
        <v>14</v>
      </c>
      <c r="H11" s="27">
        <v>25725</v>
      </c>
      <c r="I11" s="43">
        <v>-3.3</v>
      </c>
    </row>
    <row r="12" spans="1:9" s="8" customFormat="1" ht="22.9" customHeight="1">
      <c r="A12" s="15" t="s">
        <v>529</v>
      </c>
      <c r="B12" s="26">
        <v>504</v>
      </c>
      <c r="C12" s="32">
        <v>10.5</v>
      </c>
      <c r="D12" s="26">
        <v>535</v>
      </c>
      <c r="E12" s="42">
        <v>-5.8</v>
      </c>
      <c r="F12" s="26">
        <v>13082</v>
      </c>
      <c r="G12" s="32">
        <v>7.4</v>
      </c>
      <c r="H12" s="26">
        <v>13433</v>
      </c>
      <c r="I12" s="42">
        <v>-2.6</v>
      </c>
    </row>
    <row r="13" spans="1:9" ht="22.9" customHeight="1">
      <c r="A13" s="16" t="s">
        <v>17</v>
      </c>
      <c r="B13" s="27">
        <v>189</v>
      </c>
      <c r="C13" s="33">
        <v>3.9</v>
      </c>
      <c r="D13" s="27">
        <v>196</v>
      </c>
      <c r="E13" s="43">
        <v>-3.6</v>
      </c>
      <c r="F13" s="27">
        <v>7644</v>
      </c>
      <c r="G13" s="33">
        <v>4.3</v>
      </c>
      <c r="H13" s="27">
        <v>8282</v>
      </c>
      <c r="I13" s="43">
        <v>-7.7</v>
      </c>
    </row>
    <row r="14" spans="1:9" ht="22.9" customHeight="1">
      <c r="A14" s="16" t="s">
        <v>530</v>
      </c>
      <c r="B14" s="27">
        <v>148</v>
      </c>
      <c r="C14" s="33">
        <v>3.1</v>
      </c>
      <c r="D14" s="27">
        <v>154</v>
      </c>
      <c r="E14" s="43">
        <v>-3.9</v>
      </c>
      <c r="F14" s="27">
        <v>7037</v>
      </c>
      <c r="G14" s="33">
        <v>4</v>
      </c>
      <c r="H14" s="27">
        <v>7098</v>
      </c>
      <c r="I14" s="43">
        <v>-0.9</v>
      </c>
    </row>
    <row r="15" spans="1:9" ht="22.9" customHeight="1">
      <c r="A15" s="16"/>
      <c r="B15" s="27"/>
      <c r="C15" s="33"/>
      <c r="D15" s="27"/>
      <c r="E15" s="43"/>
      <c r="F15" s="27"/>
      <c r="G15" s="33"/>
      <c r="H15" s="27"/>
      <c r="I15" s="43"/>
    </row>
    <row r="16" spans="1:9" ht="22.9" customHeight="1">
      <c r="A16" s="16" t="s">
        <v>56</v>
      </c>
      <c r="B16" s="27">
        <v>120</v>
      </c>
      <c r="C16" s="33">
        <v>2.5</v>
      </c>
      <c r="D16" s="27">
        <v>133</v>
      </c>
      <c r="E16" s="43">
        <v>-9.8000000000000007</v>
      </c>
      <c r="F16" s="27">
        <v>6179</v>
      </c>
      <c r="G16" s="33">
        <v>3.5</v>
      </c>
      <c r="H16" s="27">
        <v>6262</v>
      </c>
      <c r="I16" s="43">
        <v>-1.3</v>
      </c>
    </row>
    <row r="17" spans="1:9" ht="22.9" customHeight="1">
      <c r="A17" s="16" t="s">
        <v>532</v>
      </c>
      <c r="B17" s="27">
        <v>71</v>
      </c>
      <c r="C17" s="33">
        <v>1.5</v>
      </c>
      <c r="D17" s="27">
        <v>89</v>
      </c>
      <c r="E17" s="43">
        <v>-20.2</v>
      </c>
      <c r="F17" s="27">
        <v>2505</v>
      </c>
      <c r="G17" s="33">
        <v>1.4</v>
      </c>
      <c r="H17" s="27">
        <v>2746</v>
      </c>
      <c r="I17" s="43">
        <v>-8.8000000000000007</v>
      </c>
    </row>
    <row r="18" spans="1:9" ht="22.9" customHeight="1">
      <c r="A18" s="16" t="s">
        <v>531</v>
      </c>
      <c r="B18" s="27">
        <v>126</v>
      </c>
      <c r="C18" s="33">
        <v>2.6</v>
      </c>
      <c r="D18" s="27">
        <v>133</v>
      </c>
      <c r="E18" s="43">
        <v>-5.3</v>
      </c>
      <c r="F18" s="27">
        <v>3151</v>
      </c>
      <c r="G18" s="33">
        <v>1.8</v>
      </c>
      <c r="H18" s="27">
        <v>3215</v>
      </c>
      <c r="I18" s="43">
        <v>-2</v>
      </c>
    </row>
    <row r="19" spans="1:9" ht="22.9" customHeight="1">
      <c r="A19" s="16" t="s">
        <v>279</v>
      </c>
      <c r="B19" s="27">
        <v>109</v>
      </c>
      <c r="C19" s="33">
        <v>2.2999999999999998</v>
      </c>
      <c r="D19" s="27">
        <v>108</v>
      </c>
      <c r="E19" s="43">
        <v>0.9</v>
      </c>
      <c r="F19" s="27">
        <v>4441</v>
      </c>
      <c r="G19" s="33">
        <v>2.5</v>
      </c>
      <c r="H19" s="27">
        <v>4498</v>
      </c>
      <c r="I19" s="43">
        <v>-1.3</v>
      </c>
    </row>
    <row r="20" spans="1:9" ht="22.9" customHeight="1">
      <c r="A20" s="16" t="s">
        <v>533</v>
      </c>
      <c r="B20" s="27">
        <v>132</v>
      </c>
      <c r="C20" s="33">
        <v>2.7</v>
      </c>
      <c r="D20" s="27">
        <v>141</v>
      </c>
      <c r="E20" s="43">
        <v>-6.4</v>
      </c>
      <c r="F20" s="27">
        <v>4434</v>
      </c>
      <c r="G20" s="33">
        <v>2.5</v>
      </c>
      <c r="H20" s="27">
        <v>4901</v>
      </c>
      <c r="I20" s="43">
        <v>-9.5</v>
      </c>
    </row>
    <row r="21" spans="1:9" ht="22.9" customHeight="1">
      <c r="A21" s="16"/>
      <c r="B21" s="27"/>
      <c r="C21" s="33"/>
      <c r="D21" s="27"/>
      <c r="E21" s="43"/>
      <c r="F21" s="27"/>
      <c r="G21" s="33"/>
      <c r="H21" s="27"/>
      <c r="I21" s="43"/>
    </row>
    <row r="22" spans="1:9" ht="22.9" customHeight="1">
      <c r="A22" s="16" t="s">
        <v>535</v>
      </c>
      <c r="B22" s="27">
        <v>644</v>
      </c>
      <c r="C22" s="33">
        <v>13.4</v>
      </c>
      <c r="D22" s="27">
        <v>677</v>
      </c>
      <c r="E22" s="43">
        <v>-4.9000000000000004</v>
      </c>
      <c r="F22" s="27">
        <v>15381</v>
      </c>
      <c r="G22" s="33">
        <v>8.6</v>
      </c>
      <c r="H22" s="27">
        <v>16595</v>
      </c>
      <c r="I22" s="43">
        <v>-7.3</v>
      </c>
    </row>
    <row r="23" spans="1:9" ht="22.9" customHeight="1">
      <c r="A23" s="16" t="s">
        <v>536</v>
      </c>
      <c r="B23" s="27">
        <v>78</v>
      </c>
      <c r="C23" s="33">
        <v>1.6</v>
      </c>
      <c r="D23" s="27">
        <v>81</v>
      </c>
      <c r="E23" s="43">
        <v>-3.7</v>
      </c>
      <c r="F23" s="27">
        <v>3545</v>
      </c>
      <c r="G23" s="33">
        <v>2</v>
      </c>
      <c r="H23" s="27">
        <v>3717</v>
      </c>
      <c r="I23" s="43">
        <v>-4.5999999999999996</v>
      </c>
    </row>
    <row r="24" spans="1:9" ht="22.9" customHeight="1">
      <c r="A24" s="16" t="s">
        <v>81</v>
      </c>
      <c r="B24" s="27">
        <v>50</v>
      </c>
      <c r="C24" s="33">
        <v>1</v>
      </c>
      <c r="D24" s="27">
        <v>46</v>
      </c>
      <c r="E24" s="43">
        <v>8.6999999999999993</v>
      </c>
      <c r="F24" s="27">
        <v>3476</v>
      </c>
      <c r="G24" s="33">
        <v>2</v>
      </c>
      <c r="H24" s="27">
        <v>3446</v>
      </c>
      <c r="I24" s="43">
        <v>0.9</v>
      </c>
    </row>
    <row r="25" spans="1:9" ht="22.9" customHeight="1">
      <c r="A25" s="16" t="s">
        <v>478</v>
      </c>
      <c r="B25" s="27">
        <v>93</v>
      </c>
      <c r="C25" s="33">
        <v>1.9</v>
      </c>
      <c r="D25" s="27">
        <v>100</v>
      </c>
      <c r="E25" s="43">
        <v>-7</v>
      </c>
      <c r="F25" s="27">
        <v>4738</v>
      </c>
      <c r="G25" s="33">
        <v>2.7</v>
      </c>
      <c r="H25" s="27">
        <v>5298</v>
      </c>
      <c r="I25" s="43">
        <v>-10.6</v>
      </c>
    </row>
    <row r="26" spans="1:9" ht="22.9" customHeight="1">
      <c r="A26" s="16" t="s">
        <v>537</v>
      </c>
      <c r="B26" s="27">
        <v>321</v>
      </c>
      <c r="C26" s="33">
        <v>6.7</v>
      </c>
      <c r="D26" s="27">
        <v>329</v>
      </c>
      <c r="E26" s="43">
        <v>-2.4</v>
      </c>
      <c r="F26" s="27">
        <v>16133</v>
      </c>
      <c r="G26" s="33">
        <v>9.1</v>
      </c>
      <c r="H26" s="27">
        <v>17448</v>
      </c>
      <c r="I26" s="43">
        <v>-7.5</v>
      </c>
    </row>
    <row r="27" spans="1:9" ht="22.9" customHeight="1">
      <c r="A27" s="16"/>
      <c r="B27" s="27"/>
      <c r="C27" s="33"/>
      <c r="D27" s="27"/>
      <c r="E27" s="43"/>
      <c r="F27" s="27"/>
      <c r="G27" s="33"/>
      <c r="H27" s="27"/>
      <c r="I27" s="43"/>
    </row>
    <row r="28" spans="1:9" ht="22.9" customHeight="1">
      <c r="A28" s="16" t="s">
        <v>539</v>
      </c>
      <c r="B28" s="27">
        <v>103</v>
      </c>
      <c r="C28" s="33">
        <v>2.1</v>
      </c>
      <c r="D28" s="27">
        <v>101</v>
      </c>
      <c r="E28" s="43">
        <v>2</v>
      </c>
      <c r="F28" s="27">
        <v>4601</v>
      </c>
      <c r="G28" s="33">
        <v>2.6</v>
      </c>
      <c r="H28" s="27">
        <v>4519</v>
      </c>
      <c r="I28" s="43">
        <v>1.8</v>
      </c>
    </row>
    <row r="29" spans="1:9" ht="22.9" customHeight="1">
      <c r="A29" s="16" t="s">
        <v>330</v>
      </c>
      <c r="B29" s="27">
        <v>57</v>
      </c>
      <c r="C29" s="33">
        <v>1.2</v>
      </c>
      <c r="D29" s="27">
        <v>71</v>
      </c>
      <c r="E29" s="43">
        <v>-19.7</v>
      </c>
      <c r="F29" s="27">
        <v>1042</v>
      </c>
      <c r="G29" s="33">
        <v>0.6</v>
      </c>
      <c r="H29" s="27">
        <v>1146</v>
      </c>
      <c r="I29" s="43">
        <v>-9.1</v>
      </c>
    </row>
    <row r="30" spans="1:9" ht="22.9" customHeight="1">
      <c r="A30" s="16" t="s">
        <v>541</v>
      </c>
      <c r="B30" s="27">
        <v>97</v>
      </c>
      <c r="C30" s="33">
        <v>2</v>
      </c>
      <c r="D30" s="27">
        <v>104</v>
      </c>
      <c r="E30" s="43">
        <v>-6.7</v>
      </c>
      <c r="F30" s="27">
        <v>3003</v>
      </c>
      <c r="G30" s="33">
        <v>1.7</v>
      </c>
      <c r="H30" s="27">
        <v>3242</v>
      </c>
      <c r="I30" s="43">
        <v>-7.4</v>
      </c>
    </row>
    <row r="31" spans="1:9" ht="22.9" customHeight="1">
      <c r="A31" s="16" t="s">
        <v>542</v>
      </c>
      <c r="B31" s="27">
        <v>107</v>
      </c>
      <c r="C31" s="33">
        <v>2.2000000000000002</v>
      </c>
      <c r="D31" s="27">
        <v>114</v>
      </c>
      <c r="E31" s="43">
        <v>-6.1</v>
      </c>
      <c r="F31" s="27">
        <v>3571</v>
      </c>
      <c r="G31" s="33">
        <v>2</v>
      </c>
      <c r="H31" s="27">
        <v>3710</v>
      </c>
      <c r="I31" s="43">
        <v>-3.7</v>
      </c>
    </row>
    <row r="32" spans="1:9" ht="22.9" customHeight="1">
      <c r="A32" s="16" t="s">
        <v>543</v>
      </c>
      <c r="B32" s="27">
        <v>71</v>
      </c>
      <c r="C32" s="33">
        <v>1.5</v>
      </c>
      <c r="D32" s="27">
        <v>80</v>
      </c>
      <c r="E32" s="43">
        <v>-11.3</v>
      </c>
      <c r="F32" s="27">
        <v>3765</v>
      </c>
      <c r="G32" s="33">
        <v>2.1</v>
      </c>
      <c r="H32" s="27">
        <v>3858</v>
      </c>
      <c r="I32" s="43">
        <v>-2.4</v>
      </c>
    </row>
    <row r="33" spans="1:12" ht="22.9" customHeight="1">
      <c r="A33" s="17"/>
      <c r="B33" s="28"/>
      <c r="C33" s="34"/>
      <c r="D33" s="28"/>
      <c r="E33" s="44"/>
      <c r="F33" s="28"/>
      <c r="G33" s="47"/>
      <c r="H33" s="28"/>
      <c r="I33" s="44"/>
    </row>
    <row r="34" spans="1:12" s="9" customFormat="1" ht="16.5" customHeight="1">
      <c r="A34" s="18" t="s">
        <v>341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1:12" s="9" customFormat="1" ht="16.5" customHeight="1">
      <c r="A35" s="18" t="s">
        <v>656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52"/>
    </row>
    <row r="36" spans="1:12" s="9" customFormat="1" ht="16.5" customHeight="1">
      <c r="A36" s="1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52"/>
    </row>
    <row r="37" spans="1:12">
      <c r="B37" s="9"/>
      <c r="C37" s="35"/>
    </row>
    <row r="38" spans="1:12">
      <c r="B38" s="9"/>
    </row>
    <row r="39" spans="1:12">
      <c r="B39" s="9"/>
    </row>
    <row r="40" spans="1:12">
      <c r="B40" s="9"/>
    </row>
    <row r="41" spans="1:12">
      <c r="B41" s="9"/>
    </row>
  </sheetData>
  <mergeCells count="11">
    <mergeCell ref="B2:E2"/>
    <mergeCell ref="F2:I2"/>
    <mergeCell ref="A34:K34"/>
    <mergeCell ref="A35:K35"/>
    <mergeCell ref="A36:K36"/>
    <mergeCell ref="B3:B4"/>
    <mergeCell ref="D3:D4"/>
    <mergeCell ref="E3:E4"/>
    <mergeCell ref="F3:F4"/>
    <mergeCell ref="H3:H4"/>
    <mergeCell ref="I3:I4"/>
  </mergeCells>
  <phoneticPr fontId="21"/>
  <pageMargins left="0.47244094488188981" right="0.47244094488188981" top="0.74803149606299213" bottom="0.74803149606299213" header="0.31496062992125984" footer="0.31496062992125984"/>
  <pageSetup paperSize="9" scale="88" firstPageNumber="21" fitToWidth="1" fitToHeight="1" orientation="portrait" usePrinterDefaults="1" useFirstPageNumber="1" r:id="rId1"/>
  <headerFooter alignWithMargins="0">
    <oddFooter>&amp;C&amp;A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N37"/>
  <sheetViews>
    <sheetView view="pageBreakPreview" zoomScaleSheetLayoutView="100" workbookViewId="0">
      <selection activeCell="A4" sqref="A4:XFD4"/>
    </sheetView>
  </sheetViews>
  <sheetFormatPr defaultRowHeight="16.5" customHeight="1"/>
  <cols>
    <col min="1" max="1" width="4.625" style="6" customWidth="1"/>
    <col min="2" max="2" width="37" style="6" customWidth="1"/>
    <col min="3" max="7" width="10.5" style="84" customWidth="1"/>
    <col min="8" max="255" width="9" style="6" customWidth="1"/>
    <col min="256" max="256" width="4.625" style="6" customWidth="1"/>
    <col min="257" max="257" width="37" style="6" customWidth="1"/>
    <col min="258" max="262" width="10.5" style="6" customWidth="1"/>
    <col min="263" max="511" width="9" style="6" customWidth="1"/>
    <col min="512" max="512" width="4.625" style="6" customWidth="1"/>
    <col min="513" max="513" width="37" style="6" customWidth="1"/>
    <col min="514" max="518" width="10.5" style="6" customWidth="1"/>
    <col min="519" max="767" width="9" style="6" customWidth="1"/>
    <col min="768" max="768" width="4.625" style="6" customWidth="1"/>
    <col min="769" max="769" width="37" style="6" customWidth="1"/>
    <col min="770" max="774" width="10.5" style="6" customWidth="1"/>
    <col min="775" max="1023" width="9" style="6" customWidth="1"/>
    <col min="1024" max="1024" width="4.625" style="6" customWidth="1"/>
    <col min="1025" max="1025" width="37" style="6" customWidth="1"/>
    <col min="1026" max="1030" width="10.5" style="6" customWidth="1"/>
    <col min="1031" max="1279" width="9" style="6" customWidth="1"/>
    <col min="1280" max="1280" width="4.625" style="6" customWidth="1"/>
    <col min="1281" max="1281" width="37" style="6" customWidth="1"/>
    <col min="1282" max="1286" width="10.5" style="6" customWidth="1"/>
    <col min="1287" max="1535" width="9" style="6" customWidth="1"/>
    <col min="1536" max="1536" width="4.625" style="6" customWidth="1"/>
    <col min="1537" max="1537" width="37" style="6" customWidth="1"/>
    <col min="1538" max="1542" width="10.5" style="6" customWidth="1"/>
    <col min="1543" max="1791" width="9" style="6" customWidth="1"/>
    <col min="1792" max="1792" width="4.625" style="6" customWidth="1"/>
    <col min="1793" max="1793" width="37" style="6" customWidth="1"/>
    <col min="1794" max="1798" width="10.5" style="6" customWidth="1"/>
    <col min="1799" max="2047" width="9" style="6" customWidth="1"/>
    <col min="2048" max="2048" width="4.625" style="6" customWidth="1"/>
    <col min="2049" max="2049" width="37" style="6" customWidth="1"/>
    <col min="2050" max="2054" width="10.5" style="6" customWidth="1"/>
    <col min="2055" max="2303" width="9" style="6" customWidth="1"/>
    <col min="2304" max="2304" width="4.625" style="6" customWidth="1"/>
    <col min="2305" max="2305" width="37" style="6" customWidth="1"/>
    <col min="2306" max="2310" width="10.5" style="6" customWidth="1"/>
    <col min="2311" max="2559" width="9" style="6" customWidth="1"/>
    <col min="2560" max="2560" width="4.625" style="6" customWidth="1"/>
    <col min="2561" max="2561" width="37" style="6" customWidth="1"/>
    <col min="2562" max="2566" width="10.5" style="6" customWidth="1"/>
    <col min="2567" max="2815" width="9" style="6" customWidth="1"/>
    <col min="2816" max="2816" width="4.625" style="6" customWidth="1"/>
    <col min="2817" max="2817" width="37" style="6" customWidth="1"/>
    <col min="2818" max="2822" width="10.5" style="6" customWidth="1"/>
    <col min="2823" max="3071" width="9" style="6" customWidth="1"/>
    <col min="3072" max="3072" width="4.625" style="6" customWidth="1"/>
    <col min="3073" max="3073" width="37" style="6" customWidth="1"/>
    <col min="3074" max="3078" width="10.5" style="6" customWidth="1"/>
    <col min="3079" max="3327" width="9" style="6" customWidth="1"/>
    <col min="3328" max="3328" width="4.625" style="6" customWidth="1"/>
    <col min="3329" max="3329" width="37" style="6" customWidth="1"/>
    <col min="3330" max="3334" width="10.5" style="6" customWidth="1"/>
    <col min="3335" max="3583" width="9" style="6" customWidth="1"/>
    <col min="3584" max="3584" width="4.625" style="6" customWidth="1"/>
    <col min="3585" max="3585" width="37" style="6" customWidth="1"/>
    <col min="3586" max="3590" width="10.5" style="6" customWidth="1"/>
    <col min="3591" max="3839" width="9" style="6" customWidth="1"/>
    <col min="3840" max="3840" width="4.625" style="6" customWidth="1"/>
    <col min="3841" max="3841" width="37" style="6" customWidth="1"/>
    <col min="3842" max="3846" width="10.5" style="6" customWidth="1"/>
    <col min="3847" max="4095" width="9" style="6" customWidth="1"/>
    <col min="4096" max="4096" width="4.625" style="6" customWidth="1"/>
    <col min="4097" max="4097" width="37" style="6" customWidth="1"/>
    <col min="4098" max="4102" width="10.5" style="6" customWidth="1"/>
    <col min="4103" max="4351" width="9" style="6" customWidth="1"/>
    <col min="4352" max="4352" width="4.625" style="6" customWidth="1"/>
    <col min="4353" max="4353" width="37" style="6" customWidth="1"/>
    <col min="4354" max="4358" width="10.5" style="6" customWidth="1"/>
    <col min="4359" max="4607" width="9" style="6" customWidth="1"/>
    <col min="4608" max="4608" width="4.625" style="6" customWidth="1"/>
    <col min="4609" max="4609" width="37" style="6" customWidth="1"/>
    <col min="4610" max="4614" width="10.5" style="6" customWidth="1"/>
    <col min="4615" max="4863" width="9" style="6" customWidth="1"/>
    <col min="4864" max="4864" width="4.625" style="6" customWidth="1"/>
    <col min="4865" max="4865" width="37" style="6" customWidth="1"/>
    <col min="4866" max="4870" width="10.5" style="6" customWidth="1"/>
    <col min="4871" max="5119" width="9" style="6" customWidth="1"/>
    <col min="5120" max="5120" width="4.625" style="6" customWidth="1"/>
    <col min="5121" max="5121" width="37" style="6" customWidth="1"/>
    <col min="5122" max="5126" width="10.5" style="6" customWidth="1"/>
    <col min="5127" max="5375" width="9" style="6" customWidth="1"/>
    <col min="5376" max="5376" width="4.625" style="6" customWidth="1"/>
    <col min="5377" max="5377" width="37" style="6" customWidth="1"/>
    <col min="5378" max="5382" width="10.5" style="6" customWidth="1"/>
    <col min="5383" max="5631" width="9" style="6" customWidth="1"/>
    <col min="5632" max="5632" width="4.625" style="6" customWidth="1"/>
    <col min="5633" max="5633" width="37" style="6" customWidth="1"/>
    <col min="5634" max="5638" width="10.5" style="6" customWidth="1"/>
    <col min="5639" max="5887" width="9" style="6" customWidth="1"/>
    <col min="5888" max="5888" width="4.625" style="6" customWidth="1"/>
    <col min="5889" max="5889" width="37" style="6" customWidth="1"/>
    <col min="5890" max="5894" width="10.5" style="6" customWidth="1"/>
    <col min="5895" max="6143" width="9" style="6" customWidth="1"/>
    <col min="6144" max="6144" width="4.625" style="6" customWidth="1"/>
    <col min="6145" max="6145" width="37" style="6" customWidth="1"/>
    <col min="6146" max="6150" width="10.5" style="6" customWidth="1"/>
    <col min="6151" max="6399" width="9" style="6" customWidth="1"/>
    <col min="6400" max="6400" width="4.625" style="6" customWidth="1"/>
    <col min="6401" max="6401" width="37" style="6" customWidth="1"/>
    <col min="6402" max="6406" width="10.5" style="6" customWidth="1"/>
    <col min="6407" max="6655" width="9" style="6" customWidth="1"/>
    <col min="6656" max="6656" width="4.625" style="6" customWidth="1"/>
    <col min="6657" max="6657" width="37" style="6" customWidth="1"/>
    <col min="6658" max="6662" width="10.5" style="6" customWidth="1"/>
    <col min="6663" max="6911" width="9" style="6" customWidth="1"/>
    <col min="6912" max="6912" width="4.625" style="6" customWidth="1"/>
    <col min="6913" max="6913" width="37" style="6" customWidth="1"/>
    <col min="6914" max="6918" width="10.5" style="6" customWidth="1"/>
    <col min="6919" max="7167" width="9" style="6" customWidth="1"/>
    <col min="7168" max="7168" width="4.625" style="6" customWidth="1"/>
    <col min="7169" max="7169" width="37" style="6" customWidth="1"/>
    <col min="7170" max="7174" width="10.5" style="6" customWidth="1"/>
    <col min="7175" max="7423" width="9" style="6" customWidth="1"/>
    <col min="7424" max="7424" width="4.625" style="6" customWidth="1"/>
    <col min="7425" max="7425" width="37" style="6" customWidth="1"/>
    <col min="7426" max="7430" width="10.5" style="6" customWidth="1"/>
    <col min="7431" max="7679" width="9" style="6" customWidth="1"/>
    <col min="7680" max="7680" width="4.625" style="6" customWidth="1"/>
    <col min="7681" max="7681" width="37" style="6" customWidth="1"/>
    <col min="7682" max="7686" width="10.5" style="6" customWidth="1"/>
    <col min="7687" max="7935" width="9" style="6" customWidth="1"/>
    <col min="7936" max="7936" width="4.625" style="6" customWidth="1"/>
    <col min="7937" max="7937" width="37" style="6" customWidth="1"/>
    <col min="7938" max="7942" width="10.5" style="6" customWidth="1"/>
    <col min="7943" max="8191" width="9" style="6" customWidth="1"/>
    <col min="8192" max="8192" width="4.625" style="6" customWidth="1"/>
    <col min="8193" max="8193" width="37" style="6" customWidth="1"/>
    <col min="8194" max="8198" width="10.5" style="6" customWidth="1"/>
    <col min="8199" max="8447" width="9" style="6" customWidth="1"/>
    <col min="8448" max="8448" width="4.625" style="6" customWidth="1"/>
    <col min="8449" max="8449" width="37" style="6" customWidth="1"/>
    <col min="8450" max="8454" width="10.5" style="6" customWidth="1"/>
    <col min="8455" max="8703" width="9" style="6" customWidth="1"/>
    <col min="8704" max="8704" width="4.625" style="6" customWidth="1"/>
    <col min="8705" max="8705" width="37" style="6" customWidth="1"/>
    <col min="8706" max="8710" width="10.5" style="6" customWidth="1"/>
    <col min="8711" max="8959" width="9" style="6" customWidth="1"/>
    <col min="8960" max="8960" width="4.625" style="6" customWidth="1"/>
    <col min="8961" max="8961" width="37" style="6" customWidth="1"/>
    <col min="8962" max="8966" width="10.5" style="6" customWidth="1"/>
    <col min="8967" max="9215" width="9" style="6" customWidth="1"/>
    <col min="9216" max="9216" width="4.625" style="6" customWidth="1"/>
    <col min="9217" max="9217" width="37" style="6" customWidth="1"/>
    <col min="9218" max="9222" width="10.5" style="6" customWidth="1"/>
    <col min="9223" max="9471" width="9" style="6" customWidth="1"/>
    <col min="9472" max="9472" width="4.625" style="6" customWidth="1"/>
    <col min="9473" max="9473" width="37" style="6" customWidth="1"/>
    <col min="9474" max="9478" width="10.5" style="6" customWidth="1"/>
    <col min="9479" max="9727" width="9" style="6" customWidth="1"/>
    <col min="9728" max="9728" width="4.625" style="6" customWidth="1"/>
    <col min="9729" max="9729" width="37" style="6" customWidth="1"/>
    <col min="9730" max="9734" width="10.5" style="6" customWidth="1"/>
    <col min="9735" max="9983" width="9" style="6" customWidth="1"/>
    <col min="9984" max="9984" width="4.625" style="6" customWidth="1"/>
    <col min="9985" max="9985" width="37" style="6" customWidth="1"/>
    <col min="9986" max="9990" width="10.5" style="6" customWidth="1"/>
    <col min="9991" max="10239" width="9" style="6" customWidth="1"/>
    <col min="10240" max="10240" width="4.625" style="6" customWidth="1"/>
    <col min="10241" max="10241" width="37" style="6" customWidth="1"/>
    <col min="10242" max="10246" width="10.5" style="6" customWidth="1"/>
    <col min="10247" max="10495" width="9" style="6" customWidth="1"/>
    <col min="10496" max="10496" width="4.625" style="6" customWidth="1"/>
    <col min="10497" max="10497" width="37" style="6" customWidth="1"/>
    <col min="10498" max="10502" width="10.5" style="6" customWidth="1"/>
    <col min="10503" max="10751" width="9" style="6" customWidth="1"/>
    <col min="10752" max="10752" width="4.625" style="6" customWidth="1"/>
    <col min="10753" max="10753" width="37" style="6" customWidth="1"/>
    <col min="10754" max="10758" width="10.5" style="6" customWidth="1"/>
    <col min="10759" max="11007" width="9" style="6" customWidth="1"/>
    <col min="11008" max="11008" width="4.625" style="6" customWidth="1"/>
    <col min="11009" max="11009" width="37" style="6" customWidth="1"/>
    <col min="11010" max="11014" width="10.5" style="6" customWidth="1"/>
    <col min="11015" max="11263" width="9" style="6" customWidth="1"/>
    <col min="11264" max="11264" width="4.625" style="6" customWidth="1"/>
    <col min="11265" max="11265" width="37" style="6" customWidth="1"/>
    <col min="11266" max="11270" width="10.5" style="6" customWidth="1"/>
    <col min="11271" max="11519" width="9" style="6" customWidth="1"/>
    <col min="11520" max="11520" width="4.625" style="6" customWidth="1"/>
    <col min="11521" max="11521" width="37" style="6" customWidth="1"/>
    <col min="11522" max="11526" width="10.5" style="6" customWidth="1"/>
    <col min="11527" max="11775" width="9" style="6" customWidth="1"/>
    <col min="11776" max="11776" width="4.625" style="6" customWidth="1"/>
    <col min="11777" max="11777" width="37" style="6" customWidth="1"/>
    <col min="11778" max="11782" width="10.5" style="6" customWidth="1"/>
    <col min="11783" max="12031" width="9" style="6" customWidth="1"/>
    <col min="12032" max="12032" width="4.625" style="6" customWidth="1"/>
    <col min="12033" max="12033" width="37" style="6" customWidth="1"/>
    <col min="12034" max="12038" width="10.5" style="6" customWidth="1"/>
    <col min="12039" max="12287" width="9" style="6" customWidth="1"/>
    <col min="12288" max="12288" width="4.625" style="6" customWidth="1"/>
    <col min="12289" max="12289" width="37" style="6" customWidth="1"/>
    <col min="12290" max="12294" width="10.5" style="6" customWidth="1"/>
    <col min="12295" max="12543" width="9" style="6" customWidth="1"/>
    <col min="12544" max="12544" width="4.625" style="6" customWidth="1"/>
    <col min="12545" max="12545" width="37" style="6" customWidth="1"/>
    <col min="12546" max="12550" width="10.5" style="6" customWidth="1"/>
    <col min="12551" max="12799" width="9" style="6" customWidth="1"/>
    <col min="12800" max="12800" width="4.625" style="6" customWidth="1"/>
    <col min="12801" max="12801" width="37" style="6" customWidth="1"/>
    <col min="12802" max="12806" width="10.5" style="6" customWidth="1"/>
    <col min="12807" max="13055" width="9" style="6" customWidth="1"/>
    <col min="13056" max="13056" width="4.625" style="6" customWidth="1"/>
    <col min="13057" max="13057" width="37" style="6" customWidth="1"/>
    <col min="13058" max="13062" width="10.5" style="6" customWidth="1"/>
    <col min="13063" max="13311" width="9" style="6" customWidth="1"/>
    <col min="13312" max="13312" width="4.625" style="6" customWidth="1"/>
    <col min="13313" max="13313" width="37" style="6" customWidth="1"/>
    <col min="13314" max="13318" width="10.5" style="6" customWidth="1"/>
    <col min="13319" max="13567" width="9" style="6" customWidth="1"/>
    <col min="13568" max="13568" width="4.625" style="6" customWidth="1"/>
    <col min="13569" max="13569" width="37" style="6" customWidth="1"/>
    <col min="13570" max="13574" width="10.5" style="6" customWidth="1"/>
    <col min="13575" max="13823" width="9" style="6" customWidth="1"/>
    <col min="13824" max="13824" width="4.625" style="6" customWidth="1"/>
    <col min="13825" max="13825" width="37" style="6" customWidth="1"/>
    <col min="13826" max="13830" width="10.5" style="6" customWidth="1"/>
    <col min="13831" max="14079" width="9" style="6" customWidth="1"/>
    <col min="14080" max="14080" width="4.625" style="6" customWidth="1"/>
    <col min="14081" max="14081" width="37" style="6" customWidth="1"/>
    <col min="14082" max="14086" width="10.5" style="6" customWidth="1"/>
    <col min="14087" max="14335" width="9" style="6" customWidth="1"/>
    <col min="14336" max="14336" width="4.625" style="6" customWidth="1"/>
    <col min="14337" max="14337" width="37" style="6" customWidth="1"/>
    <col min="14338" max="14342" width="10.5" style="6" customWidth="1"/>
    <col min="14343" max="14591" width="9" style="6" customWidth="1"/>
    <col min="14592" max="14592" width="4.625" style="6" customWidth="1"/>
    <col min="14593" max="14593" width="37" style="6" customWidth="1"/>
    <col min="14594" max="14598" width="10.5" style="6" customWidth="1"/>
    <col min="14599" max="14847" width="9" style="6" customWidth="1"/>
    <col min="14848" max="14848" width="4.625" style="6" customWidth="1"/>
    <col min="14849" max="14849" width="37" style="6" customWidth="1"/>
    <col min="14850" max="14854" width="10.5" style="6" customWidth="1"/>
    <col min="14855" max="15103" width="9" style="6" customWidth="1"/>
    <col min="15104" max="15104" width="4.625" style="6" customWidth="1"/>
    <col min="15105" max="15105" width="37" style="6" customWidth="1"/>
    <col min="15106" max="15110" width="10.5" style="6" customWidth="1"/>
    <col min="15111" max="15359" width="9" style="6" customWidth="1"/>
    <col min="15360" max="15360" width="4.625" style="6" customWidth="1"/>
    <col min="15361" max="15361" width="37" style="6" customWidth="1"/>
    <col min="15362" max="15366" width="10.5" style="6" customWidth="1"/>
    <col min="15367" max="15615" width="9" style="6" customWidth="1"/>
    <col min="15616" max="15616" width="4.625" style="6" customWidth="1"/>
    <col min="15617" max="15617" width="37" style="6" customWidth="1"/>
    <col min="15618" max="15622" width="10.5" style="6" customWidth="1"/>
    <col min="15623" max="15871" width="9" style="6" customWidth="1"/>
    <col min="15872" max="15872" width="4.625" style="6" customWidth="1"/>
    <col min="15873" max="15873" width="37" style="6" customWidth="1"/>
    <col min="15874" max="15878" width="10.5" style="6" customWidth="1"/>
    <col min="15879" max="16127" width="9" style="6" customWidth="1"/>
    <col min="16128" max="16128" width="4.625" style="6" customWidth="1"/>
    <col min="16129" max="16129" width="37" style="6" customWidth="1"/>
    <col min="16130" max="16134" width="10.5" style="6" customWidth="1"/>
    <col min="16135" max="16384" width="9" style="6" customWidth="1"/>
  </cols>
  <sheetData>
    <row r="1" spans="1:10" s="8" customFormat="1" ht="16.5" customHeight="1">
      <c r="A1" s="166" t="s">
        <v>183</v>
      </c>
      <c r="C1" s="85"/>
      <c r="D1" s="85"/>
      <c r="E1" s="85"/>
      <c r="F1" s="89"/>
      <c r="G1" s="213"/>
    </row>
    <row r="2" spans="1:10" ht="16.5" customHeight="1">
      <c r="A2" s="167" t="s">
        <v>152</v>
      </c>
      <c r="B2" s="176"/>
      <c r="C2" s="186" t="s">
        <v>154</v>
      </c>
      <c r="D2" s="186" t="s">
        <v>131</v>
      </c>
      <c r="E2" s="186" t="s">
        <v>157</v>
      </c>
      <c r="F2" s="186" t="s">
        <v>160</v>
      </c>
      <c r="G2" s="186" t="s">
        <v>162</v>
      </c>
    </row>
    <row r="3" spans="1:10" ht="16.5" customHeight="1">
      <c r="A3" s="168" t="s">
        <v>114</v>
      </c>
      <c r="B3" s="177"/>
      <c r="C3" s="187"/>
      <c r="D3" s="187"/>
      <c r="E3" s="187"/>
      <c r="F3" s="187"/>
      <c r="G3" s="187"/>
    </row>
    <row r="4" spans="1:10" ht="16.5" customHeight="1">
      <c r="A4" s="54"/>
      <c r="B4" s="178"/>
      <c r="C4" s="188" t="s">
        <v>40</v>
      </c>
      <c r="D4" s="188" t="s">
        <v>41</v>
      </c>
      <c r="E4" s="188" t="s">
        <v>44</v>
      </c>
      <c r="F4" s="188" t="s">
        <v>44</v>
      </c>
      <c r="G4" s="188" t="s">
        <v>44</v>
      </c>
    </row>
    <row r="5" spans="1:10" ht="27" customHeight="1">
      <c r="A5" s="95" t="s">
        <v>313</v>
      </c>
      <c r="B5" s="203" t="s">
        <v>90</v>
      </c>
      <c r="C5" s="107">
        <v>5</v>
      </c>
      <c r="D5" s="107">
        <v>94</v>
      </c>
      <c r="E5" s="107">
        <v>28450</v>
      </c>
      <c r="F5" s="23">
        <v>66712</v>
      </c>
      <c r="G5" s="107">
        <v>109905</v>
      </c>
      <c r="I5" s="190"/>
      <c r="J5" s="190"/>
    </row>
    <row r="6" spans="1:10" ht="27" customHeight="1">
      <c r="A6" s="95" t="s">
        <v>225</v>
      </c>
      <c r="B6" s="203" t="s">
        <v>630</v>
      </c>
      <c r="C6" s="107">
        <v>22</v>
      </c>
      <c r="D6" s="107">
        <v>527</v>
      </c>
      <c r="E6" s="107">
        <v>196311</v>
      </c>
      <c r="F6" s="23">
        <v>554303</v>
      </c>
      <c r="G6" s="107">
        <v>1208071</v>
      </c>
      <c r="I6" s="190"/>
      <c r="J6" s="190"/>
    </row>
    <row r="7" spans="1:10" ht="27" customHeight="1">
      <c r="A7" s="95" t="s">
        <v>314</v>
      </c>
      <c r="B7" s="203" t="s">
        <v>406</v>
      </c>
      <c r="C7" s="107">
        <v>7</v>
      </c>
      <c r="D7" s="107">
        <v>69</v>
      </c>
      <c r="E7" s="107">
        <v>23840</v>
      </c>
      <c r="F7" s="107">
        <v>20375</v>
      </c>
      <c r="G7" s="107">
        <v>70167</v>
      </c>
      <c r="I7" s="190"/>
      <c r="J7" s="190"/>
    </row>
    <row r="8" spans="1:10" ht="27" customHeight="1">
      <c r="A8" s="95" t="s">
        <v>315</v>
      </c>
      <c r="B8" s="203" t="s">
        <v>221</v>
      </c>
      <c r="C8" s="107">
        <v>31</v>
      </c>
      <c r="D8" s="107">
        <v>575</v>
      </c>
      <c r="E8" s="107">
        <v>198904</v>
      </c>
      <c r="F8" s="23">
        <v>573730</v>
      </c>
      <c r="G8" s="107">
        <v>990077</v>
      </c>
      <c r="I8" s="190"/>
      <c r="J8" s="190"/>
    </row>
    <row r="9" spans="1:10" ht="27" customHeight="1">
      <c r="A9" s="95" t="s">
        <v>49</v>
      </c>
      <c r="B9" s="203" t="s">
        <v>309</v>
      </c>
      <c r="C9" s="107">
        <v>9</v>
      </c>
      <c r="D9" s="107">
        <v>164</v>
      </c>
      <c r="E9" s="107">
        <v>59214</v>
      </c>
      <c r="F9" s="23">
        <v>46173</v>
      </c>
      <c r="G9" s="107">
        <v>157746</v>
      </c>
      <c r="I9" s="190"/>
      <c r="J9" s="190"/>
    </row>
    <row r="10" spans="1:10" ht="27" customHeight="1">
      <c r="A10" s="95" t="s">
        <v>72</v>
      </c>
      <c r="B10" s="203" t="s">
        <v>118</v>
      </c>
      <c r="C10" s="107">
        <v>1</v>
      </c>
      <c r="D10" s="107">
        <v>23</v>
      </c>
      <c r="E10" s="107" t="s">
        <v>20</v>
      </c>
      <c r="F10" s="107" t="s">
        <v>20</v>
      </c>
      <c r="G10" s="107" t="s">
        <v>20</v>
      </c>
      <c r="I10" s="190"/>
      <c r="J10" s="190"/>
    </row>
    <row r="11" spans="1:10" ht="27" customHeight="1">
      <c r="A11" s="95" t="s">
        <v>46</v>
      </c>
      <c r="B11" s="203" t="s">
        <v>122</v>
      </c>
      <c r="C11" s="107">
        <v>7</v>
      </c>
      <c r="D11" s="107">
        <v>179</v>
      </c>
      <c r="E11" s="107">
        <v>62435</v>
      </c>
      <c r="F11" s="107">
        <v>57919</v>
      </c>
      <c r="G11" s="107">
        <v>186379</v>
      </c>
      <c r="I11" s="190"/>
      <c r="J11" s="190"/>
    </row>
    <row r="12" spans="1:10" ht="27" customHeight="1">
      <c r="A12" s="95" t="s">
        <v>354</v>
      </c>
      <c r="B12" s="203" t="s">
        <v>246</v>
      </c>
      <c r="C12" s="107">
        <v>5</v>
      </c>
      <c r="D12" s="107">
        <v>39</v>
      </c>
      <c r="E12" s="107">
        <v>10463</v>
      </c>
      <c r="F12" s="107">
        <v>2152</v>
      </c>
      <c r="G12" s="107">
        <v>20704</v>
      </c>
      <c r="I12" s="190"/>
      <c r="J12" s="190"/>
    </row>
    <row r="13" spans="1:10" ht="27" customHeight="1">
      <c r="A13" s="95" t="s">
        <v>355</v>
      </c>
      <c r="B13" s="204" t="s">
        <v>357</v>
      </c>
      <c r="C13" s="107">
        <v>4</v>
      </c>
      <c r="D13" s="107">
        <v>24</v>
      </c>
      <c r="E13" s="107">
        <v>7263</v>
      </c>
      <c r="F13" s="23">
        <v>8420</v>
      </c>
      <c r="G13" s="107">
        <v>20791</v>
      </c>
      <c r="I13" s="190"/>
      <c r="J13" s="190"/>
    </row>
    <row r="14" spans="1:10" ht="27" customHeight="1">
      <c r="A14" s="95" t="s">
        <v>358</v>
      </c>
      <c r="B14" s="203" t="s">
        <v>359</v>
      </c>
      <c r="C14" s="107">
        <v>7</v>
      </c>
      <c r="D14" s="107">
        <v>96</v>
      </c>
      <c r="E14" s="107">
        <v>35143</v>
      </c>
      <c r="F14" s="23">
        <v>28804</v>
      </c>
      <c r="G14" s="107">
        <v>91228</v>
      </c>
      <c r="I14" s="190"/>
      <c r="J14" s="190"/>
    </row>
    <row r="15" spans="1:10" ht="27" customHeight="1">
      <c r="A15" s="95" t="s">
        <v>158</v>
      </c>
      <c r="B15" s="203" t="s">
        <v>360</v>
      </c>
      <c r="C15" s="107">
        <v>1</v>
      </c>
      <c r="D15" s="107">
        <v>6</v>
      </c>
      <c r="E15" s="107" t="s">
        <v>20</v>
      </c>
      <c r="F15" s="23" t="s">
        <v>20</v>
      </c>
      <c r="G15" s="107" t="s">
        <v>20</v>
      </c>
      <c r="I15" s="190"/>
      <c r="J15" s="190"/>
    </row>
    <row r="16" spans="1:10" ht="27" customHeight="1">
      <c r="A16" s="95" t="s">
        <v>362</v>
      </c>
      <c r="B16" s="203" t="s">
        <v>364</v>
      </c>
      <c r="C16" s="107">
        <v>11</v>
      </c>
      <c r="D16" s="107">
        <v>197</v>
      </c>
      <c r="E16" s="107">
        <v>99500</v>
      </c>
      <c r="F16" s="107">
        <v>319357</v>
      </c>
      <c r="G16" s="107">
        <v>702570</v>
      </c>
      <c r="I16" s="190"/>
      <c r="J16" s="190"/>
    </row>
    <row r="17" spans="1:14" ht="27" customHeight="1">
      <c r="A17" s="95"/>
      <c r="B17" s="203"/>
      <c r="C17" s="107"/>
      <c r="D17" s="107"/>
      <c r="E17" s="107"/>
      <c r="F17" s="23"/>
      <c r="G17" s="107"/>
      <c r="I17" s="190"/>
      <c r="J17" s="190"/>
    </row>
    <row r="18" spans="1:14" ht="27" customHeight="1">
      <c r="A18" s="95"/>
      <c r="B18" s="203"/>
      <c r="C18" s="107"/>
      <c r="D18" s="107"/>
      <c r="E18" s="107"/>
      <c r="F18" s="23"/>
      <c r="G18" s="107"/>
      <c r="I18" s="190"/>
      <c r="J18" s="190"/>
    </row>
    <row r="19" spans="1:14" s="8" customFormat="1" ht="27" customHeight="1">
      <c r="A19" s="196">
        <v>25</v>
      </c>
      <c r="B19" s="202" t="s">
        <v>576</v>
      </c>
      <c r="C19" s="108">
        <v>12</v>
      </c>
      <c r="D19" s="108">
        <v>375</v>
      </c>
      <c r="E19" s="108">
        <v>153152</v>
      </c>
      <c r="F19" s="111">
        <v>580424</v>
      </c>
      <c r="G19" s="108">
        <v>712604</v>
      </c>
      <c r="I19" s="190"/>
      <c r="J19" s="190"/>
    </row>
    <row r="20" spans="1:14" s="8" customFormat="1" ht="27" customHeight="1">
      <c r="A20" s="95" t="s">
        <v>203</v>
      </c>
      <c r="B20" s="204" t="s">
        <v>155</v>
      </c>
      <c r="C20" s="107">
        <v>1</v>
      </c>
      <c r="D20" s="107">
        <v>28</v>
      </c>
      <c r="E20" s="107" t="s">
        <v>20</v>
      </c>
      <c r="F20" s="107" t="s">
        <v>20</v>
      </c>
      <c r="G20" s="107" t="s">
        <v>20</v>
      </c>
      <c r="I20" s="190"/>
      <c r="J20" s="190"/>
    </row>
    <row r="21" spans="1:14" s="8" customFormat="1" ht="27" customHeight="1">
      <c r="A21" s="95" t="s">
        <v>206</v>
      </c>
      <c r="B21" s="204" t="s">
        <v>123</v>
      </c>
      <c r="C21" s="107">
        <v>2</v>
      </c>
      <c r="D21" s="107">
        <v>77</v>
      </c>
      <c r="E21" s="107" t="s">
        <v>20</v>
      </c>
      <c r="F21" s="107" t="s">
        <v>20</v>
      </c>
      <c r="G21" s="107" t="s">
        <v>20</v>
      </c>
      <c r="I21" s="190"/>
      <c r="J21" s="190"/>
    </row>
    <row r="22" spans="1:14" s="8" customFormat="1" ht="27" customHeight="1">
      <c r="A22" s="95" t="s">
        <v>208</v>
      </c>
      <c r="B22" s="204" t="s">
        <v>367</v>
      </c>
      <c r="C22" s="107">
        <v>1</v>
      </c>
      <c r="D22" s="107">
        <v>5</v>
      </c>
      <c r="E22" s="107" t="s">
        <v>20</v>
      </c>
      <c r="F22" s="107" t="s">
        <v>20</v>
      </c>
      <c r="G22" s="107" t="s">
        <v>20</v>
      </c>
      <c r="I22" s="190"/>
      <c r="J22" s="190"/>
    </row>
    <row r="23" spans="1:14" s="8" customFormat="1" ht="27" customHeight="1">
      <c r="A23" s="95" t="s">
        <v>577</v>
      </c>
      <c r="B23" s="204" t="s">
        <v>113</v>
      </c>
      <c r="C23" s="107">
        <v>2</v>
      </c>
      <c r="D23" s="107">
        <v>222</v>
      </c>
      <c r="E23" s="107" t="s">
        <v>20</v>
      </c>
      <c r="F23" s="107" t="s">
        <v>20</v>
      </c>
      <c r="G23" s="107" t="s">
        <v>20</v>
      </c>
      <c r="I23" s="190"/>
      <c r="J23" s="190"/>
    </row>
    <row r="24" spans="1:14" ht="27" customHeight="1">
      <c r="A24" s="95" t="s">
        <v>107</v>
      </c>
      <c r="B24" s="203" t="s">
        <v>368</v>
      </c>
      <c r="C24" s="107">
        <v>2</v>
      </c>
      <c r="D24" s="107">
        <v>21</v>
      </c>
      <c r="E24" s="107" t="s">
        <v>20</v>
      </c>
      <c r="F24" s="107" t="s">
        <v>20</v>
      </c>
      <c r="G24" s="107" t="s">
        <v>20</v>
      </c>
      <c r="I24" s="190"/>
      <c r="J24" s="190"/>
    </row>
    <row r="25" spans="1:14" ht="27" customHeight="1">
      <c r="A25" s="95" t="s">
        <v>370</v>
      </c>
      <c r="B25" s="203" t="s">
        <v>373</v>
      </c>
      <c r="C25" s="107">
        <v>3</v>
      </c>
      <c r="D25" s="107">
        <v>17</v>
      </c>
      <c r="E25" s="107">
        <v>5550</v>
      </c>
      <c r="F25" s="107">
        <v>2136</v>
      </c>
      <c r="G25" s="107">
        <v>12136</v>
      </c>
      <c r="I25" s="190"/>
      <c r="J25" s="190"/>
    </row>
    <row r="26" spans="1:14" ht="27" customHeight="1">
      <c r="A26" s="95" t="s">
        <v>212</v>
      </c>
      <c r="B26" s="203" t="s">
        <v>214</v>
      </c>
      <c r="C26" s="107">
        <v>1</v>
      </c>
      <c r="D26" s="107">
        <v>5</v>
      </c>
      <c r="E26" s="107" t="s">
        <v>20</v>
      </c>
      <c r="F26" s="107" t="s">
        <v>20</v>
      </c>
      <c r="G26" s="107" t="s">
        <v>20</v>
      </c>
      <c r="I26" s="190"/>
      <c r="J26" s="190"/>
    </row>
    <row r="27" spans="1:14" ht="27" customHeight="1">
      <c r="A27" s="95"/>
      <c r="B27" s="203"/>
      <c r="C27" s="107"/>
      <c r="D27" s="107"/>
      <c r="E27" s="107"/>
      <c r="F27" s="107"/>
      <c r="G27" s="107"/>
      <c r="I27" s="190"/>
      <c r="J27" s="190"/>
    </row>
    <row r="28" spans="1:14" ht="27" customHeight="1">
      <c r="A28" s="95"/>
      <c r="B28" s="203"/>
      <c r="C28" s="107"/>
      <c r="D28" s="107"/>
      <c r="E28" s="107"/>
      <c r="F28" s="23"/>
      <c r="G28" s="107"/>
      <c r="I28" s="190"/>
      <c r="J28" s="190"/>
    </row>
    <row r="29" spans="1:14" s="8" customFormat="1" ht="27" customHeight="1">
      <c r="A29" s="95"/>
      <c r="B29" s="211"/>
      <c r="C29" s="107"/>
      <c r="D29" s="107"/>
      <c r="E29" s="107"/>
      <c r="F29" s="23"/>
      <c r="G29" s="107"/>
      <c r="I29" s="190"/>
      <c r="J29" s="190"/>
    </row>
    <row r="30" spans="1:14" ht="27" customHeight="1">
      <c r="A30" s="95"/>
      <c r="B30" s="203"/>
      <c r="C30" s="107"/>
      <c r="D30" s="107"/>
      <c r="E30" s="107"/>
      <c r="F30" s="107"/>
      <c r="G30" s="107"/>
      <c r="I30" s="190"/>
      <c r="J30" s="190"/>
    </row>
    <row r="31" spans="1:14" ht="27" customHeight="1">
      <c r="A31" s="95"/>
      <c r="B31" s="203"/>
      <c r="C31" s="107"/>
      <c r="D31" s="107"/>
      <c r="E31" s="107"/>
      <c r="F31" s="23"/>
      <c r="G31" s="107"/>
      <c r="I31" s="190"/>
      <c r="J31" s="190"/>
    </row>
    <row r="32" spans="1:14" s="9" customFormat="1" ht="16.5" customHeight="1">
      <c r="A32" s="173" t="s">
        <v>585</v>
      </c>
      <c r="J32" s="29"/>
      <c r="N32" s="29"/>
    </row>
    <row r="33" spans="1:10" s="175" customFormat="1" ht="16.5" customHeight="1">
      <c r="A33" s="174" t="s">
        <v>589</v>
      </c>
      <c r="B33" s="175"/>
      <c r="C33" s="149"/>
      <c r="D33" s="149"/>
      <c r="E33" s="149"/>
      <c r="F33" s="149"/>
      <c r="G33" s="149"/>
      <c r="H33" s="175"/>
      <c r="I33" s="175"/>
      <c r="J33" s="206"/>
    </row>
    <row r="37" spans="1:10" ht="16.5" customHeight="1">
      <c r="B37" s="175"/>
    </row>
  </sheetData>
  <autoFilter ref="C4:C31"/>
  <mergeCells count="7">
    <mergeCell ref="A2:B2"/>
    <mergeCell ref="A3:B3"/>
    <mergeCell ref="C2:C3"/>
    <mergeCell ref="D2:D3"/>
    <mergeCell ref="E2:E3"/>
    <mergeCell ref="F2:F3"/>
    <mergeCell ref="G2:G3"/>
  </mergeCells>
  <phoneticPr fontId="21"/>
  <pageMargins left="0.47244094488188981" right="0.47244094488188981" top="0.3543307086614173" bottom="0.74803149606299213" header="0.31496062992125984" footer="0.31496062992125984"/>
  <pageSetup paperSize="9" scale="88" firstPageNumber="21" fitToWidth="1" fitToHeight="1" orientation="portrait" usePrinterDefaults="1" useFirstPageNumber="1" r:id="rId1"/>
  <headerFooter alignWithMargins="0">
    <oddFooter>&amp;C&amp;A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M33"/>
  <sheetViews>
    <sheetView view="pageBreakPreview" zoomScaleSheetLayoutView="100" workbookViewId="0">
      <selection activeCell="E16" sqref="E16"/>
    </sheetView>
  </sheetViews>
  <sheetFormatPr defaultRowHeight="16.5" customHeight="1"/>
  <cols>
    <col min="1" max="1" width="4.625" style="6" customWidth="1"/>
    <col min="2" max="2" width="37" style="6" customWidth="1"/>
    <col min="3" max="7" width="10.5" style="84" customWidth="1"/>
    <col min="8" max="255" width="9" style="6" customWidth="1"/>
    <col min="256" max="256" width="4.625" style="6" customWidth="1"/>
    <col min="257" max="257" width="37" style="6" customWidth="1"/>
    <col min="258" max="262" width="10.5" style="6" customWidth="1"/>
    <col min="263" max="511" width="9" style="6" customWidth="1"/>
    <col min="512" max="512" width="4.625" style="6" customWidth="1"/>
    <col min="513" max="513" width="37" style="6" customWidth="1"/>
    <col min="514" max="518" width="10.5" style="6" customWidth="1"/>
    <col min="519" max="767" width="9" style="6" customWidth="1"/>
    <col min="768" max="768" width="4.625" style="6" customWidth="1"/>
    <col min="769" max="769" width="37" style="6" customWidth="1"/>
    <col min="770" max="774" width="10.5" style="6" customWidth="1"/>
    <col min="775" max="1023" width="9" style="6" customWidth="1"/>
    <col min="1024" max="1024" width="4.625" style="6" customWidth="1"/>
    <col min="1025" max="1025" width="37" style="6" customWidth="1"/>
    <col min="1026" max="1030" width="10.5" style="6" customWidth="1"/>
    <col min="1031" max="1279" width="9" style="6" customWidth="1"/>
    <col min="1280" max="1280" width="4.625" style="6" customWidth="1"/>
    <col min="1281" max="1281" width="37" style="6" customWidth="1"/>
    <col min="1282" max="1286" width="10.5" style="6" customWidth="1"/>
    <col min="1287" max="1535" width="9" style="6" customWidth="1"/>
    <col min="1536" max="1536" width="4.625" style="6" customWidth="1"/>
    <col min="1537" max="1537" width="37" style="6" customWidth="1"/>
    <col min="1538" max="1542" width="10.5" style="6" customWidth="1"/>
    <col min="1543" max="1791" width="9" style="6" customWidth="1"/>
    <col min="1792" max="1792" width="4.625" style="6" customWidth="1"/>
    <col min="1793" max="1793" width="37" style="6" customWidth="1"/>
    <col min="1794" max="1798" width="10.5" style="6" customWidth="1"/>
    <col min="1799" max="2047" width="9" style="6" customWidth="1"/>
    <col min="2048" max="2048" width="4.625" style="6" customWidth="1"/>
    <col min="2049" max="2049" width="37" style="6" customWidth="1"/>
    <col min="2050" max="2054" width="10.5" style="6" customWidth="1"/>
    <col min="2055" max="2303" width="9" style="6" customWidth="1"/>
    <col min="2304" max="2304" width="4.625" style="6" customWidth="1"/>
    <col min="2305" max="2305" width="37" style="6" customWidth="1"/>
    <col min="2306" max="2310" width="10.5" style="6" customWidth="1"/>
    <col min="2311" max="2559" width="9" style="6" customWidth="1"/>
    <col min="2560" max="2560" width="4.625" style="6" customWidth="1"/>
    <col min="2561" max="2561" width="37" style="6" customWidth="1"/>
    <col min="2562" max="2566" width="10.5" style="6" customWidth="1"/>
    <col min="2567" max="2815" width="9" style="6" customWidth="1"/>
    <col min="2816" max="2816" width="4.625" style="6" customWidth="1"/>
    <col min="2817" max="2817" width="37" style="6" customWidth="1"/>
    <col min="2818" max="2822" width="10.5" style="6" customWidth="1"/>
    <col min="2823" max="3071" width="9" style="6" customWidth="1"/>
    <col min="3072" max="3072" width="4.625" style="6" customWidth="1"/>
    <col min="3073" max="3073" width="37" style="6" customWidth="1"/>
    <col min="3074" max="3078" width="10.5" style="6" customWidth="1"/>
    <col min="3079" max="3327" width="9" style="6" customWidth="1"/>
    <col min="3328" max="3328" width="4.625" style="6" customWidth="1"/>
    <col min="3329" max="3329" width="37" style="6" customWidth="1"/>
    <col min="3330" max="3334" width="10.5" style="6" customWidth="1"/>
    <col min="3335" max="3583" width="9" style="6" customWidth="1"/>
    <col min="3584" max="3584" width="4.625" style="6" customWidth="1"/>
    <col min="3585" max="3585" width="37" style="6" customWidth="1"/>
    <col min="3586" max="3590" width="10.5" style="6" customWidth="1"/>
    <col min="3591" max="3839" width="9" style="6" customWidth="1"/>
    <col min="3840" max="3840" width="4.625" style="6" customWidth="1"/>
    <col min="3841" max="3841" width="37" style="6" customWidth="1"/>
    <col min="3842" max="3846" width="10.5" style="6" customWidth="1"/>
    <col min="3847" max="4095" width="9" style="6" customWidth="1"/>
    <col min="4096" max="4096" width="4.625" style="6" customWidth="1"/>
    <col min="4097" max="4097" width="37" style="6" customWidth="1"/>
    <col min="4098" max="4102" width="10.5" style="6" customWidth="1"/>
    <col min="4103" max="4351" width="9" style="6" customWidth="1"/>
    <col min="4352" max="4352" width="4.625" style="6" customWidth="1"/>
    <col min="4353" max="4353" width="37" style="6" customWidth="1"/>
    <col min="4354" max="4358" width="10.5" style="6" customWidth="1"/>
    <col min="4359" max="4607" width="9" style="6" customWidth="1"/>
    <col min="4608" max="4608" width="4.625" style="6" customWidth="1"/>
    <col min="4609" max="4609" width="37" style="6" customWidth="1"/>
    <col min="4610" max="4614" width="10.5" style="6" customWidth="1"/>
    <col min="4615" max="4863" width="9" style="6" customWidth="1"/>
    <col min="4864" max="4864" width="4.625" style="6" customWidth="1"/>
    <col min="4865" max="4865" width="37" style="6" customWidth="1"/>
    <col min="4866" max="4870" width="10.5" style="6" customWidth="1"/>
    <col min="4871" max="5119" width="9" style="6" customWidth="1"/>
    <col min="5120" max="5120" width="4.625" style="6" customWidth="1"/>
    <col min="5121" max="5121" width="37" style="6" customWidth="1"/>
    <col min="5122" max="5126" width="10.5" style="6" customWidth="1"/>
    <col min="5127" max="5375" width="9" style="6" customWidth="1"/>
    <col min="5376" max="5376" width="4.625" style="6" customWidth="1"/>
    <col min="5377" max="5377" width="37" style="6" customWidth="1"/>
    <col min="5378" max="5382" width="10.5" style="6" customWidth="1"/>
    <col min="5383" max="5631" width="9" style="6" customWidth="1"/>
    <col min="5632" max="5632" width="4.625" style="6" customWidth="1"/>
    <col min="5633" max="5633" width="37" style="6" customWidth="1"/>
    <col min="5634" max="5638" width="10.5" style="6" customWidth="1"/>
    <col min="5639" max="5887" width="9" style="6" customWidth="1"/>
    <col min="5888" max="5888" width="4.625" style="6" customWidth="1"/>
    <col min="5889" max="5889" width="37" style="6" customWidth="1"/>
    <col min="5890" max="5894" width="10.5" style="6" customWidth="1"/>
    <col min="5895" max="6143" width="9" style="6" customWidth="1"/>
    <col min="6144" max="6144" width="4.625" style="6" customWidth="1"/>
    <col min="6145" max="6145" width="37" style="6" customWidth="1"/>
    <col min="6146" max="6150" width="10.5" style="6" customWidth="1"/>
    <col min="6151" max="6399" width="9" style="6" customWidth="1"/>
    <col min="6400" max="6400" width="4.625" style="6" customWidth="1"/>
    <col min="6401" max="6401" width="37" style="6" customWidth="1"/>
    <col min="6402" max="6406" width="10.5" style="6" customWidth="1"/>
    <col min="6407" max="6655" width="9" style="6" customWidth="1"/>
    <col min="6656" max="6656" width="4.625" style="6" customWidth="1"/>
    <col min="6657" max="6657" width="37" style="6" customWidth="1"/>
    <col min="6658" max="6662" width="10.5" style="6" customWidth="1"/>
    <col min="6663" max="6911" width="9" style="6" customWidth="1"/>
    <col min="6912" max="6912" width="4.625" style="6" customWidth="1"/>
    <col min="6913" max="6913" width="37" style="6" customWidth="1"/>
    <col min="6914" max="6918" width="10.5" style="6" customWidth="1"/>
    <col min="6919" max="7167" width="9" style="6" customWidth="1"/>
    <col min="7168" max="7168" width="4.625" style="6" customWidth="1"/>
    <col min="7169" max="7169" width="37" style="6" customWidth="1"/>
    <col min="7170" max="7174" width="10.5" style="6" customWidth="1"/>
    <col min="7175" max="7423" width="9" style="6" customWidth="1"/>
    <col min="7424" max="7424" width="4.625" style="6" customWidth="1"/>
    <col min="7425" max="7425" width="37" style="6" customWidth="1"/>
    <col min="7426" max="7430" width="10.5" style="6" customWidth="1"/>
    <col min="7431" max="7679" width="9" style="6" customWidth="1"/>
    <col min="7680" max="7680" width="4.625" style="6" customWidth="1"/>
    <col min="7681" max="7681" width="37" style="6" customWidth="1"/>
    <col min="7682" max="7686" width="10.5" style="6" customWidth="1"/>
    <col min="7687" max="7935" width="9" style="6" customWidth="1"/>
    <col min="7936" max="7936" width="4.625" style="6" customWidth="1"/>
    <col min="7937" max="7937" width="37" style="6" customWidth="1"/>
    <col min="7938" max="7942" width="10.5" style="6" customWidth="1"/>
    <col min="7943" max="8191" width="9" style="6" customWidth="1"/>
    <col min="8192" max="8192" width="4.625" style="6" customWidth="1"/>
    <col min="8193" max="8193" width="37" style="6" customWidth="1"/>
    <col min="8194" max="8198" width="10.5" style="6" customWidth="1"/>
    <col min="8199" max="8447" width="9" style="6" customWidth="1"/>
    <col min="8448" max="8448" width="4.625" style="6" customWidth="1"/>
    <col min="8449" max="8449" width="37" style="6" customWidth="1"/>
    <col min="8450" max="8454" width="10.5" style="6" customWidth="1"/>
    <col min="8455" max="8703" width="9" style="6" customWidth="1"/>
    <col min="8704" max="8704" width="4.625" style="6" customWidth="1"/>
    <col min="8705" max="8705" width="37" style="6" customWidth="1"/>
    <col min="8706" max="8710" width="10.5" style="6" customWidth="1"/>
    <col min="8711" max="8959" width="9" style="6" customWidth="1"/>
    <col min="8960" max="8960" width="4.625" style="6" customWidth="1"/>
    <col min="8961" max="8961" width="37" style="6" customWidth="1"/>
    <col min="8962" max="8966" width="10.5" style="6" customWidth="1"/>
    <col min="8967" max="9215" width="9" style="6" customWidth="1"/>
    <col min="9216" max="9216" width="4.625" style="6" customWidth="1"/>
    <col min="9217" max="9217" width="37" style="6" customWidth="1"/>
    <col min="9218" max="9222" width="10.5" style="6" customWidth="1"/>
    <col min="9223" max="9471" width="9" style="6" customWidth="1"/>
    <col min="9472" max="9472" width="4.625" style="6" customWidth="1"/>
    <col min="9473" max="9473" width="37" style="6" customWidth="1"/>
    <col min="9474" max="9478" width="10.5" style="6" customWidth="1"/>
    <col min="9479" max="9727" width="9" style="6" customWidth="1"/>
    <col min="9728" max="9728" width="4.625" style="6" customWidth="1"/>
    <col min="9729" max="9729" width="37" style="6" customWidth="1"/>
    <col min="9730" max="9734" width="10.5" style="6" customWidth="1"/>
    <col min="9735" max="9983" width="9" style="6" customWidth="1"/>
    <col min="9984" max="9984" width="4.625" style="6" customWidth="1"/>
    <col min="9985" max="9985" width="37" style="6" customWidth="1"/>
    <col min="9986" max="9990" width="10.5" style="6" customWidth="1"/>
    <col min="9991" max="10239" width="9" style="6" customWidth="1"/>
    <col min="10240" max="10240" width="4.625" style="6" customWidth="1"/>
    <col min="10241" max="10241" width="37" style="6" customWidth="1"/>
    <col min="10242" max="10246" width="10.5" style="6" customWidth="1"/>
    <col min="10247" max="10495" width="9" style="6" customWidth="1"/>
    <col min="10496" max="10496" width="4.625" style="6" customWidth="1"/>
    <col min="10497" max="10497" width="37" style="6" customWidth="1"/>
    <col min="10498" max="10502" width="10.5" style="6" customWidth="1"/>
    <col min="10503" max="10751" width="9" style="6" customWidth="1"/>
    <col min="10752" max="10752" width="4.625" style="6" customWidth="1"/>
    <col min="10753" max="10753" width="37" style="6" customWidth="1"/>
    <col min="10754" max="10758" width="10.5" style="6" customWidth="1"/>
    <col min="10759" max="11007" width="9" style="6" customWidth="1"/>
    <col min="11008" max="11008" width="4.625" style="6" customWidth="1"/>
    <col min="11009" max="11009" width="37" style="6" customWidth="1"/>
    <col min="11010" max="11014" width="10.5" style="6" customWidth="1"/>
    <col min="11015" max="11263" width="9" style="6" customWidth="1"/>
    <col min="11264" max="11264" width="4.625" style="6" customWidth="1"/>
    <col min="11265" max="11265" width="37" style="6" customWidth="1"/>
    <col min="11266" max="11270" width="10.5" style="6" customWidth="1"/>
    <col min="11271" max="11519" width="9" style="6" customWidth="1"/>
    <col min="11520" max="11520" width="4.625" style="6" customWidth="1"/>
    <col min="11521" max="11521" width="37" style="6" customWidth="1"/>
    <col min="11522" max="11526" width="10.5" style="6" customWidth="1"/>
    <col min="11527" max="11775" width="9" style="6" customWidth="1"/>
    <col min="11776" max="11776" width="4.625" style="6" customWidth="1"/>
    <col min="11777" max="11777" width="37" style="6" customWidth="1"/>
    <col min="11778" max="11782" width="10.5" style="6" customWidth="1"/>
    <col min="11783" max="12031" width="9" style="6" customWidth="1"/>
    <col min="12032" max="12032" width="4.625" style="6" customWidth="1"/>
    <col min="12033" max="12033" width="37" style="6" customWidth="1"/>
    <col min="12034" max="12038" width="10.5" style="6" customWidth="1"/>
    <col min="12039" max="12287" width="9" style="6" customWidth="1"/>
    <col min="12288" max="12288" width="4.625" style="6" customWidth="1"/>
    <col min="12289" max="12289" width="37" style="6" customWidth="1"/>
    <col min="12290" max="12294" width="10.5" style="6" customWidth="1"/>
    <col min="12295" max="12543" width="9" style="6" customWidth="1"/>
    <col min="12544" max="12544" width="4.625" style="6" customWidth="1"/>
    <col min="12545" max="12545" width="37" style="6" customWidth="1"/>
    <col min="12546" max="12550" width="10.5" style="6" customWidth="1"/>
    <col min="12551" max="12799" width="9" style="6" customWidth="1"/>
    <col min="12800" max="12800" width="4.625" style="6" customWidth="1"/>
    <col min="12801" max="12801" width="37" style="6" customWidth="1"/>
    <col min="12802" max="12806" width="10.5" style="6" customWidth="1"/>
    <col min="12807" max="13055" width="9" style="6" customWidth="1"/>
    <col min="13056" max="13056" width="4.625" style="6" customWidth="1"/>
    <col min="13057" max="13057" width="37" style="6" customWidth="1"/>
    <col min="13058" max="13062" width="10.5" style="6" customWidth="1"/>
    <col min="13063" max="13311" width="9" style="6" customWidth="1"/>
    <col min="13312" max="13312" width="4.625" style="6" customWidth="1"/>
    <col min="13313" max="13313" width="37" style="6" customWidth="1"/>
    <col min="13314" max="13318" width="10.5" style="6" customWidth="1"/>
    <col min="13319" max="13567" width="9" style="6" customWidth="1"/>
    <col min="13568" max="13568" width="4.625" style="6" customWidth="1"/>
    <col min="13569" max="13569" width="37" style="6" customWidth="1"/>
    <col min="13570" max="13574" width="10.5" style="6" customWidth="1"/>
    <col min="13575" max="13823" width="9" style="6" customWidth="1"/>
    <col min="13824" max="13824" width="4.625" style="6" customWidth="1"/>
    <col min="13825" max="13825" width="37" style="6" customWidth="1"/>
    <col min="13826" max="13830" width="10.5" style="6" customWidth="1"/>
    <col min="13831" max="14079" width="9" style="6" customWidth="1"/>
    <col min="14080" max="14080" width="4.625" style="6" customWidth="1"/>
    <col min="14081" max="14081" width="37" style="6" customWidth="1"/>
    <col min="14082" max="14086" width="10.5" style="6" customWidth="1"/>
    <col min="14087" max="14335" width="9" style="6" customWidth="1"/>
    <col min="14336" max="14336" width="4.625" style="6" customWidth="1"/>
    <col min="14337" max="14337" width="37" style="6" customWidth="1"/>
    <col min="14338" max="14342" width="10.5" style="6" customWidth="1"/>
    <col min="14343" max="14591" width="9" style="6" customWidth="1"/>
    <col min="14592" max="14592" width="4.625" style="6" customWidth="1"/>
    <col min="14593" max="14593" width="37" style="6" customWidth="1"/>
    <col min="14594" max="14598" width="10.5" style="6" customWidth="1"/>
    <col min="14599" max="14847" width="9" style="6" customWidth="1"/>
    <col min="14848" max="14848" width="4.625" style="6" customWidth="1"/>
    <col min="14849" max="14849" width="37" style="6" customWidth="1"/>
    <col min="14850" max="14854" width="10.5" style="6" customWidth="1"/>
    <col min="14855" max="15103" width="9" style="6" customWidth="1"/>
    <col min="15104" max="15104" width="4.625" style="6" customWidth="1"/>
    <col min="15105" max="15105" width="37" style="6" customWidth="1"/>
    <col min="15106" max="15110" width="10.5" style="6" customWidth="1"/>
    <col min="15111" max="15359" width="9" style="6" customWidth="1"/>
    <col min="15360" max="15360" width="4.625" style="6" customWidth="1"/>
    <col min="15361" max="15361" width="37" style="6" customWidth="1"/>
    <col min="15362" max="15366" width="10.5" style="6" customWidth="1"/>
    <col min="15367" max="15615" width="9" style="6" customWidth="1"/>
    <col min="15616" max="15616" width="4.625" style="6" customWidth="1"/>
    <col min="15617" max="15617" width="37" style="6" customWidth="1"/>
    <col min="15618" max="15622" width="10.5" style="6" customWidth="1"/>
    <col min="15623" max="15871" width="9" style="6" customWidth="1"/>
    <col min="15872" max="15872" width="4.625" style="6" customWidth="1"/>
    <col min="15873" max="15873" width="37" style="6" customWidth="1"/>
    <col min="15874" max="15878" width="10.5" style="6" customWidth="1"/>
    <col min="15879" max="16127" width="9" style="6" customWidth="1"/>
    <col min="16128" max="16128" width="4.625" style="6" customWidth="1"/>
    <col min="16129" max="16129" width="37" style="6" customWidth="1"/>
    <col min="16130" max="16134" width="10.5" style="6" customWidth="1"/>
    <col min="16135" max="16384" width="9" style="6" customWidth="1"/>
  </cols>
  <sheetData>
    <row r="1" spans="1:10" ht="15" customHeight="1">
      <c r="A1" s="214"/>
      <c r="F1" s="9"/>
      <c r="G1" s="205"/>
    </row>
    <row r="2" spans="1:10" ht="16.5" customHeight="1">
      <c r="A2" s="167" t="s">
        <v>152</v>
      </c>
      <c r="B2" s="176"/>
      <c r="C2" s="186" t="s">
        <v>154</v>
      </c>
      <c r="D2" s="186" t="s">
        <v>131</v>
      </c>
      <c r="E2" s="186" t="s">
        <v>157</v>
      </c>
      <c r="F2" s="186" t="s">
        <v>160</v>
      </c>
      <c r="G2" s="186" t="s">
        <v>162</v>
      </c>
    </row>
    <row r="3" spans="1:10" ht="16.5" customHeight="1">
      <c r="A3" s="168" t="s">
        <v>114</v>
      </c>
      <c r="B3" s="177"/>
      <c r="C3" s="187"/>
      <c r="D3" s="187"/>
      <c r="E3" s="187"/>
      <c r="F3" s="187"/>
      <c r="G3" s="187"/>
    </row>
    <row r="4" spans="1:10" ht="16.5" customHeight="1">
      <c r="A4" s="54"/>
      <c r="B4" s="178"/>
      <c r="C4" s="188" t="s">
        <v>40</v>
      </c>
      <c r="D4" s="188" t="s">
        <v>41</v>
      </c>
      <c r="E4" s="188" t="s">
        <v>44</v>
      </c>
      <c r="F4" s="188" t="s">
        <v>44</v>
      </c>
      <c r="G4" s="188" t="s">
        <v>44</v>
      </c>
      <c r="I4" s="217"/>
    </row>
    <row r="5" spans="1:10" ht="27" customHeight="1">
      <c r="A5" s="196">
        <v>26</v>
      </c>
      <c r="B5" s="202" t="s">
        <v>327</v>
      </c>
      <c r="C5" s="108">
        <v>59</v>
      </c>
      <c r="D5" s="108">
        <v>1128</v>
      </c>
      <c r="E5" s="108">
        <v>410619</v>
      </c>
      <c r="F5" s="111">
        <v>1015671</v>
      </c>
      <c r="G5" s="108">
        <v>1752994</v>
      </c>
      <c r="I5" s="190"/>
      <c r="J5" s="190"/>
    </row>
    <row r="6" spans="1:10" ht="27" customHeight="1">
      <c r="A6" s="95" t="s">
        <v>374</v>
      </c>
      <c r="B6" s="203" t="s">
        <v>376</v>
      </c>
      <c r="C6" s="107">
        <v>9</v>
      </c>
      <c r="D6" s="107">
        <v>385</v>
      </c>
      <c r="E6" s="107">
        <v>145117</v>
      </c>
      <c r="F6" s="23">
        <v>660872</v>
      </c>
      <c r="G6" s="107">
        <v>898331</v>
      </c>
      <c r="I6" s="190"/>
      <c r="J6" s="190"/>
    </row>
    <row r="7" spans="1:10" ht="27" customHeight="1">
      <c r="A7" s="95" t="s">
        <v>159</v>
      </c>
      <c r="B7" s="203" t="s">
        <v>379</v>
      </c>
      <c r="C7" s="107">
        <v>1</v>
      </c>
      <c r="D7" s="107">
        <v>7</v>
      </c>
      <c r="E7" s="107" t="s">
        <v>20</v>
      </c>
      <c r="F7" s="107" t="s">
        <v>20</v>
      </c>
      <c r="G7" s="107" t="s">
        <v>20</v>
      </c>
      <c r="I7" s="190"/>
      <c r="J7" s="190"/>
    </row>
    <row r="8" spans="1:10" ht="27" customHeight="1">
      <c r="A8" s="95" t="s">
        <v>380</v>
      </c>
      <c r="B8" s="203" t="s">
        <v>68</v>
      </c>
      <c r="C8" s="107">
        <v>1</v>
      </c>
      <c r="D8" s="107">
        <v>51</v>
      </c>
      <c r="E8" s="107" t="s">
        <v>20</v>
      </c>
      <c r="F8" s="107" t="s">
        <v>20</v>
      </c>
      <c r="G8" s="107" t="s">
        <v>20</v>
      </c>
      <c r="I8" s="190"/>
      <c r="J8" s="190"/>
    </row>
    <row r="9" spans="1:10" ht="27" customHeight="1">
      <c r="A9" s="95" t="s">
        <v>103</v>
      </c>
      <c r="B9" s="203" t="s">
        <v>382</v>
      </c>
      <c r="C9" s="107">
        <v>1</v>
      </c>
      <c r="D9" s="107">
        <v>9</v>
      </c>
      <c r="E9" s="107" t="s">
        <v>20</v>
      </c>
      <c r="F9" s="107" t="s">
        <v>20</v>
      </c>
      <c r="G9" s="107" t="s">
        <v>20</v>
      </c>
      <c r="I9" s="190"/>
      <c r="J9" s="190"/>
    </row>
    <row r="10" spans="1:10" ht="27" customHeight="1">
      <c r="A10" s="95" t="s">
        <v>493</v>
      </c>
      <c r="B10" s="203" t="s">
        <v>588</v>
      </c>
      <c r="C10" s="107">
        <v>1</v>
      </c>
      <c r="D10" s="107">
        <v>22</v>
      </c>
      <c r="E10" s="107" t="s">
        <v>20</v>
      </c>
      <c r="F10" s="107" t="s">
        <v>20</v>
      </c>
      <c r="G10" s="107" t="s">
        <v>20</v>
      </c>
      <c r="I10" s="190"/>
      <c r="J10" s="190"/>
    </row>
    <row r="11" spans="1:10" ht="27" customHeight="1">
      <c r="A11" s="95" t="s">
        <v>387</v>
      </c>
      <c r="B11" s="203" t="s">
        <v>389</v>
      </c>
      <c r="C11" s="107">
        <v>1</v>
      </c>
      <c r="D11" s="107">
        <v>6</v>
      </c>
      <c r="E11" s="107" t="s">
        <v>20</v>
      </c>
      <c r="F11" s="107" t="s">
        <v>20</v>
      </c>
      <c r="G11" s="107" t="s">
        <v>20</v>
      </c>
      <c r="I11" s="190"/>
      <c r="J11" s="190"/>
    </row>
    <row r="12" spans="1:10" ht="27" customHeight="1">
      <c r="A12" s="95" t="s">
        <v>308</v>
      </c>
      <c r="B12" s="204" t="s">
        <v>337</v>
      </c>
      <c r="C12" s="107">
        <v>2</v>
      </c>
      <c r="D12" s="107">
        <v>78</v>
      </c>
      <c r="E12" s="107" t="s">
        <v>20</v>
      </c>
      <c r="F12" s="23" t="s">
        <v>20</v>
      </c>
      <c r="G12" s="107" t="s">
        <v>20</v>
      </c>
      <c r="I12" s="190"/>
      <c r="J12" s="190"/>
    </row>
    <row r="13" spans="1:10" s="8" customFormat="1" ht="27" customHeight="1">
      <c r="A13" s="95" t="s">
        <v>296</v>
      </c>
      <c r="B13" s="203" t="s">
        <v>385</v>
      </c>
      <c r="C13" s="107">
        <v>10</v>
      </c>
      <c r="D13" s="107">
        <v>109</v>
      </c>
      <c r="E13" s="107">
        <v>30631</v>
      </c>
      <c r="F13" s="107">
        <v>31213</v>
      </c>
      <c r="G13" s="107">
        <v>80906</v>
      </c>
      <c r="I13" s="190"/>
      <c r="J13" s="190"/>
    </row>
    <row r="14" spans="1:10" ht="27" customHeight="1">
      <c r="A14" s="95" t="s">
        <v>331</v>
      </c>
      <c r="B14" s="203" t="s">
        <v>333</v>
      </c>
      <c r="C14" s="107">
        <v>2</v>
      </c>
      <c r="D14" s="107">
        <v>11</v>
      </c>
      <c r="E14" s="107" t="s">
        <v>20</v>
      </c>
      <c r="F14" s="23" t="s">
        <v>20</v>
      </c>
      <c r="G14" s="107" t="s">
        <v>20</v>
      </c>
      <c r="I14" s="190"/>
      <c r="J14" s="190"/>
    </row>
    <row r="15" spans="1:10" ht="27" customHeight="1">
      <c r="A15" s="95" t="s">
        <v>369</v>
      </c>
      <c r="B15" s="203" t="s">
        <v>15</v>
      </c>
      <c r="C15" s="107">
        <v>1</v>
      </c>
      <c r="D15" s="107">
        <v>8</v>
      </c>
      <c r="E15" s="107" t="s">
        <v>20</v>
      </c>
      <c r="F15" s="23" t="s">
        <v>20</v>
      </c>
      <c r="G15" s="107" t="s">
        <v>20</v>
      </c>
      <c r="I15" s="190"/>
      <c r="J15" s="190"/>
    </row>
    <row r="16" spans="1:10" ht="27" customHeight="1">
      <c r="A16" s="95" t="s">
        <v>145</v>
      </c>
      <c r="B16" s="203" t="s">
        <v>16</v>
      </c>
      <c r="C16" s="107">
        <v>1</v>
      </c>
      <c r="D16" s="107">
        <v>9</v>
      </c>
      <c r="E16" s="107" t="s">
        <v>20</v>
      </c>
      <c r="F16" s="107" t="s">
        <v>20</v>
      </c>
      <c r="G16" s="107" t="s">
        <v>20</v>
      </c>
      <c r="I16" s="190"/>
      <c r="J16" s="190"/>
    </row>
    <row r="17" spans="1:13" ht="27" customHeight="1">
      <c r="A17" s="95" t="s">
        <v>334</v>
      </c>
      <c r="B17" s="203" t="s">
        <v>336</v>
      </c>
      <c r="C17" s="107">
        <v>16</v>
      </c>
      <c r="D17" s="107">
        <v>195</v>
      </c>
      <c r="E17" s="107">
        <v>82689</v>
      </c>
      <c r="F17" s="23">
        <v>94943</v>
      </c>
      <c r="G17" s="107">
        <v>251839</v>
      </c>
      <c r="I17" s="190"/>
      <c r="J17" s="190"/>
    </row>
    <row r="18" spans="1:13" s="8" customFormat="1" ht="27" customHeight="1">
      <c r="A18" s="95" t="s">
        <v>150</v>
      </c>
      <c r="B18" s="204" t="s">
        <v>338</v>
      </c>
      <c r="C18" s="107">
        <v>9</v>
      </c>
      <c r="D18" s="107">
        <v>152</v>
      </c>
      <c r="E18" s="107">
        <v>62445</v>
      </c>
      <c r="F18" s="23">
        <v>71981</v>
      </c>
      <c r="G18" s="107">
        <v>188695</v>
      </c>
      <c r="I18" s="190"/>
      <c r="J18" s="190"/>
    </row>
    <row r="19" spans="1:13" ht="27" customHeight="1">
      <c r="A19" s="95" t="s">
        <v>631</v>
      </c>
      <c r="B19" s="203" t="s">
        <v>151</v>
      </c>
      <c r="C19" s="107">
        <v>1</v>
      </c>
      <c r="D19" s="107">
        <v>7</v>
      </c>
      <c r="E19" s="107" t="s">
        <v>20</v>
      </c>
      <c r="F19" s="107" t="s">
        <v>20</v>
      </c>
      <c r="G19" s="107" t="s">
        <v>20</v>
      </c>
      <c r="I19" s="190"/>
      <c r="J19" s="190"/>
    </row>
    <row r="20" spans="1:13" ht="27" customHeight="1">
      <c r="A20" s="95" t="s">
        <v>125</v>
      </c>
      <c r="B20" s="204" t="s">
        <v>339</v>
      </c>
      <c r="C20" s="107">
        <v>3</v>
      </c>
      <c r="D20" s="107">
        <v>79</v>
      </c>
      <c r="E20" s="107">
        <v>24380</v>
      </c>
      <c r="F20" s="23">
        <v>84973</v>
      </c>
      <c r="G20" s="107">
        <v>148835</v>
      </c>
      <c r="I20" s="190"/>
      <c r="J20" s="190"/>
    </row>
    <row r="21" spans="1:13" ht="27" customHeight="1">
      <c r="A21" s="196"/>
      <c r="B21" s="202"/>
      <c r="C21" s="108"/>
      <c r="D21" s="108"/>
      <c r="E21" s="108"/>
      <c r="F21" s="111"/>
      <c r="G21" s="108"/>
      <c r="I21" s="190"/>
      <c r="J21" s="190"/>
    </row>
    <row r="22" spans="1:13" ht="27" customHeight="1">
      <c r="A22" s="196">
        <v>27</v>
      </c>
      <c r="B22" s="202" t="s">
        <v>462</v>
      </c>
      <c r="C22" s="108">
        <v>11</v>
      </c>
      <c r="D22" s="108">
        <v>344</v>
      </c>
      <c r="E22" s="108">
        <v>138528</v>
      </c>
      <c r="F22" s="111">
        <v>302926</v>
      </c>
      <c r="G22" s="108">
        <v>511173</v>
      </c>
      <c r="I22" s="190"/>
      <c r="J22" s="190"/>
    </row>
    <row r="23" spans="1:13" ht="27" customHeight="1">
      <c r="A23" s="95" t="s">
        <v>340</v>
      </c>
      <c r="B23" s="203" t="s">
        <v>342</v>
      </c>
      <c r="C23" s="107">
        <v>1</v>
      </c>
      <c r="D23" s="107">
        <v>18</v>
      </c>
      <c r="E23" s="107" t="s">
        <v>20</v>
      </c>
      <c r="F23" s="23" t="s">
        <v>20</v>
      </c>
      <c r="G23" s="107" t="s">
        <v>20</v>
      </c>
      <c r="I23" s="190"/>
      <c r="J23" s="190"/>
    </row>
    <row r="24" spans="1:13" ht="27" customHeight="1">
      <c r="A24" s="95" t="s">
        <v>297</v>
      </c>
      <c r="B24" s="203" t="s">
        <v>343</v>
      </c>
      <c r="C24" s="107">
        <v>1</v>
      </c>
      <c r="D24" s="107">
        <v>141</v>
      </c>
      <c r="E24" s="107" t="s">
        <v>20</v>
      </c>
      <c r="F24" s="23" t="s">
        <v>20</v>
      </c>
      <c r="G24" s="107" t="s">
        <v>20</v>
      </c>
      <c r="I24" s="190"/>
      <c r="J24" s="190"/>
    </row>
    <row r="25" spans="1:13" s="8" customFormat="1" ht="27" customHeight="1">
      <c r="A25" s="95" t="s">
        <v>344</v>
      </c>
      <c r="B25" s="203" t="s">
        <v>39</v>
      </c>
      <c r="C25" s="107">
        <v>4</v>
      </c>
      <c r="D25" s="107">
        <v>99</v>
      </c>
      <c r="E25" s="107">
        <v>35935</v>
      </c>
      <c r="F25" s="23">
        <v>29129</v>
      </c>
      <c r="G25" s="107">
        <v>120712</v>
      </c>
      <c r="I25" s="190"/>
      <c r="J25" s="190"/>
    </row>
    <row r="26" spans="1:13" ht="27" customHeight="1">
      <c r="A26" s="95" t="s">
        <v>141</v>
      </c>
      <c r="B26" s="204" t="s">
        <v>345</v>
      </c>
      <c r="C26" s="107">
        <v>3</v>
      </c>
      <c r="D26" s="107">
        <v>48</v>
      </c>
      <c r="E26" s="107">
        <v>16609</v>
      </c>
      <c r="F26" s="23">
        <v>35277</v>
      </c>
      <c r="G26" s="107">
        <v>77613</v>
      </c>
      <c r="I26" s="190"/>
      <c r="J26" s="190"/>
    </row>
    <row r="27" spans="1:13" ht="27" customHeight="1">
      <c r="A27" s="198" t="s">
        <v>632</v>
      </c>
      <c r="B27" s="204" t="s">
        <v>408</v>
      </c>
      <c r="C27" s="107">
        <v>1</v>
      </c>
      <c r="D27" s="107">
        <v>33</v>
      </c>
      <c r="E27" s="107" t="s">
        <v>20</v>
      </c>
      <c r="F27" s="23" t="s">
        <v>20</v>
      </c>
      <c r="G27" s="107" t="s">
        <v>20</v>
      </c>
      <c r="I27" s="190"/>
      <c r="J27" s="190"/>
    </row>
    <row r="28" spans="1:13" ht="27" customHeight="1">
      <c r="A28" s="95" t="s">
        <v>633</v>
      </c>
      <c r="B28" s="203" t="s">
        <v>216</v>
      </c>
      <c r="C28" s="107">
        <v>1</v>
      </c>
      <c r="D28" s="107">
        <v>5</v>
      </c>
      <c r="E28" s="107" t="s">
        <v>20</v>
      </c>
      <c r="F28" s="23" t="s">
        <v>20</v>
      </c>
      <c r="G28" s="107" t="s">
        <v>20</v>
      </c>
      <c r="I28" s="190"/>
      <c r="J28" s="190"/>
    </row>
    <row r="29" spans="1:13" ht="27" customHeight="1">
      <c r="A29" s="95"/>
      <c r="B29" s="203"/>
      <c r="C29" s="107"/>
      <c r="D29" s="107"/>
      <c r="E29" s="107"/>
      <c r="F29" s="23"/>
      <c r="G29" s="107"/>
      <c r="I29" s="190"/>
      <c r="J29" s="190"/>
    </row>
    <row r="30" spans="1:13" ht="27" customHeight="1">
      <c r="A30" s="95"/>
      <c r="B30" s="203"/>
      <c r="C30" s="107"/>
      <c r="D30" s="107"/>
      <c r="E30" s="107"/>
      <c r="F30" s="23"/>
      <c r="G30" s="107"/>
      <c r="I30" s="190"/>
      <c r="J30" s="190"/>
    </row>
    <row r="31" spans="1:13" ht="27" customHeight="1">
      <c r="A31" s="95"/>
      <c r="B31" s="203"/>
      <c r="C31" s="107"/>
      <c r="D31" s="107"/>
      <c r="E31" s="107"/>
      <c r="F31" s="23"/>
      <c r="G31" s="107"/>
      <c r="I31" s="190"/>
      <c r="J31" s="190"/>
    </row>
    <row r="32" spans="1:13" s="9" customFormat="1" ht="16.5" customHeight="1">
      <c r="A32" s="173" t="s">
        <v>585</v>
      </c>
      <c r="B32" s="173"/>
      <c r="C32" s="173"/>
      <c r="D32" s="173"/>
      <c r="E32" s="173"/>
      <c r="F32" s="173"/>
      <c r="G32" s="173"/>
      <c r="I32" s="6"/>
      <c r="M32" s="29"/>
    </row>
    <row r="33" spans="1:1" ht="16.5" customHeight="1">
      <c r="A33" s="174" t="s">
        <v>589</v>
      </c>
    </row>
  </sheetData>
  <autoFilter ref="C4:C31"/>
  <mergeCells count="7">
    <mergeCell ref="A2:B2"/>
    <mergeCell ref="A3:B3"/>
    <mergeCell ref="C2:C3"/>
    <mergeCell ref="D2:D3"/>
    <mergeCell ref="E2:E3"/>
    <mergeCell ref="F2:F3"/>
    <mergeCell ref="G2:G3"/>
  </mergeCells>
  <phoneticPr fontId="21"/>
  <pageMargins left="0.47244094488188981" right="0.47244094488188981" top="0.3543307086614173" bottom="0.74803149606299213" header="0.31496062992125984" footer="0.31496062992125984"/>
  <pageSetup paperSize="9" scale="88" firstPageNumber="21" fitToWidth="1" fitToHeight="1" orientation="portrait" usePrinterDefaults="1" useFirstPageNumber="1" r:id="rId1"/>
  <headerFooter alignWithMargins="0">
    <oddFooter>&amp;C&amp;A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P40"/>
  <sheetViews>
    <sheetView view="pageBreakPreview" zoomScaleSheetLayoutView="100" workbookViewId="0">
      <selection activeCell="G19" sqref="G19"/>
    </sheetView>
  </sheetViews>
  <sheetFormatPr defaultRowHeight="16.5" customHeight="1"/>
  <cols>
    <col min="1" max="1" width="4.625" style="6" customWidth="1"/>
    <col min="2" max="2" width="37" style="6" customWidth="1"/>
    <col min="3" max="7" width="10.5" style="84" customWidth="1"/>
    <col min="8" max="255" width="9" style="6" customWidth="1"/>
    <col min="256" max="256" width="4.625" style="6" customWidth="1"/>
    <col min="257" max="257" width="37" style="6" customWidth="1"/>
    <col min="258" max="262" width="10.5" style="6" customWidth="1"/>
    <col min="263" max="511" width="9" style="6" customWidth="1"/>
    <col min="512" max="512" width="4.625" style="6" customWidth="1"/>
    <col min="513" max="513" width="37" style="6" customWidth="1"/>
    <col min="514" max="518" width="10.5" style="6" customWidth="1"/>
    <col min="519" max="767" width="9" style="6" customWidth="1"/>
    <col min="768" max="768" width="4.625" style="6" customWidth="1"/>
    <col min="769" max="769" width="37" style="6" customWidth="1"/>
    <col min="770" max="774" width="10.5" style="6" customWidth="1"/>
    <col min="775" max="1023" width="9" style="6" customWidth="1"/>
    <col min="1024" max="1024" width="4.625" style="6" customWidth="1"/>
    <col min="1025" max="1025" width="37" style="6" customWidth="1"/>
    <col min="1026" max="1030" width="10.5" style="6" customWidth="1"/>
    <col min="1031" max="1279" width="9" style="6" customWidth="1"/>
    <col min="1280" max="1280" width="4.625" style="6" customWidth="1"/>
    <col min="1281" max="1281" width="37" style="6" customWidth="1"/>
    <col min="1282" max="1286" width="10.5" style="6" customWidth="1"/>
    <col min="1287" max="1535" width="9" style="6" customWidth="1"/>
    <col min="1536" max="1536" width="4.625" style="6" customWidth="1"/>
    <col min="1537" max="1537" width="37" style="6" customWidth="1"/>
    <col min="1538" max="1542" width="10.5" style="6" customWidth="1"/>
    <col min="1543" max="1791" width="9" style="6" customWidth="1"/>
    <col min="1792" max="1792" width="4.625" style="6" customWidth="1"/>
    <col min="1793" max="1793" width="37" style="6" customWidth="1"/>
    <col min="1794" max="1798" width="10.5" style="6" customWidth="1"/>
    <col min="1799" max="2047" width="9" style="6" customWidth="1"/>
    <col min="2048" max="2048" width="4.625" style="6" customWidth="1"/>
    <col min="2049" max="2049" width="37" style="6" customWidth="1"/>
    <col min="2050" max="2054" width="10.5" style="6" customWidth="1"/>
    <col min="2055" max="2303" width="9" style="6" customWidth="1"/>
    <col min="2304" max="2304" width="4.625" style="6" customWidth="1"/>
    <col min="2305" max="2305" width="37" style="6" customWidth="1"/>
    <col min="2306" max="2310" width="10.5" style="6" customWidth="1"/>
    <col min="2311" max="2559" width="9" style="6" customWidth="1"/>
    <col min="2560" max="2560" width="4.625" style="6" customWidth="1"/>
    <col min="2561" max="2561" width="37" style="6" customWidth="1"/>
    <col min="2562" max="2566" width="10.5" style="6" customWidth="1"/>
    <col min="2567" max="2815" width="9" style="6" customWidth="1"/>
    <col min="2816" max="2816" width="4.625" style="6" customWidth="1"/>
    <col min="2817" max="2817" width="37" style="6" customWidth="1"/>
    <col min="2818" max="2822" width="10.5" style="6" customWidth="1"/>
    <col min="2823" max="3071" width="9" style="6" customWidth="1"/>
    <col min="3072" max="3072" width="4.625" style="6" customWidth="1"/>
    <col min="3073" max="3073" width="37" style="6" customWidth="1"/>
    <col min="3074" max="3078" width="10.5" style="6" customWidth="1"/>
    <col min="3079" max="3327" width="9" style="6" customWidth="1"/>
    <col min="3328" max="3328" width="4.625" style="6" customWidth="1"/>
    <col min="3329" max="3329" width="37" style="6" customWidth="1"/>
    <col min="3330" max="3334" width="10.5" style="6" customWidth="1"/>
    <col min="3335" max="3583" width="9" style="6" customWidth="1"/>
    <col min="3584" max="3584" width="4.625" style="6" customWidth="1"/>
    <col min="3585" max="3585" width="37" style="6" customWidth="1"/>
    <col min="3586" max="3590" width="10.5" style="6" customWidth="1"/>
    <col min="3591" max="3839" width="9" style="6" customWidth="1"/>
    <col min="3840" max="3840" width="4.625" style="6" customWidth="1"/>
    <col min="3841" max="3841" width="37" style="6" customWidth="1"/>
    <col min="3842" max="3846" width="10.5" style="6" customWidth="1"/>
    <col min="3847" max="4095" width="9" style="6" customWidth="1"/>
    <col min="4096" max="4096" width="4.625" style="6" customWidth="1"/>
    <col min="4097" max="4097" width="37" style="6" customWidth="1"/>
    <col min="4098" max="4102" width="10.5" style="6" customWidth="1"/>
    <col min="4103" max="4351" width="9" style="6" customWidth="1"/>
    <col min="4352" max="4352" width="4.625" style="6" customWidth="1"/>
    <col min="4353" max="4353" width="37" style="6" customWidth="1"/>
    <col min="4354" max="4358" width="10.5" style="6" customWidth="1"/>
    <col min="4359" max="4607" width="9" style="6" customWidth="1"/>
    <col min="4608" max="4608" width="4.625" style="6" customWidth="1"/>
    <col min="4609" max="4609" width="37" style="6" customWidth="1"/>
    <col min="4610" max="4614" width="10.5" style="6" customWidth="1"/>
    <col min="4615" max="4863" width="9" style="6" customWidth="1"/>
    <col min="4864" max="4864" width="4.625" style="6" customWidth="1"/>
    <col min="4865" max="4865" width="37" style="6" customWidth="1"/>
    <col min="4866" max="4870" width="10.5" style="6" customWidth="1"/>
    <col min="4871" max="5119" width="9" style="6" customWidth="1"/>
    <col min="5120" max="5120" width="4.625" style="6" customWidth="1"/>
    <col min="5121" max="5121" width="37" style="6" customWidth="1"/>
    <col min="5122" max="5126" width="10.5" style="6" customWidth="1"/>
    <col min="5127" max="5375" width="9" style="6" customWidth="1"/>
    <col min="5376" max="5376" width="4.625" style="6" customWidth="1"/>
    <col min="5377" max="5377" width="37" style="6" customWidth="1"/>
    <col min="5378" max="5382" width="10.5" style="6" customWidth="1"/>
    <col min="5383" max="5631" width="9" style="6" customWidth="1"/>
    <col min="5632" max="5632" width="4.625" style="6" customWidth="1"/>
    <col min="5633" max="5633" width="37" style="6" customWidth="1"/>
    <col min="5634" max="5638" width="10.5" style="6" customWidth="1"/>
    <col min="5639" max="5887" width="9" style="6" customWidth="1"/>
    <col min="5888" max="5888" width="4.625" style="6" customWidth="1"/>
    <col min="5889" max="5889" width="37" style="6" customWidth="1"/>
    <col min="5890" max="5894" width="10.5" style="6" customWidth="1"/>
    <col min="5895" max="6143" width="9" style="6" customWidth="1"/>
    <col min="6144" max="6144" width="4.625" style="6" customWidth="1"/>
    <col min="6145" max="6145" width="37" style="6" customWidth="1"/>
    <col min="6146" max="6150" width="10.5" style="6" customWidth="1"/>
    <col min="6151" max="6399" width="9" style="6" customWidth="1"/>
    <col min="6400" max="6400" width="4.625" style="6" customWidth="1"/>
    <col min="6401" max="6401" width="37" style="6" customWidth="1"/>
    <col min="6402" max="6406" width="10.5" style="6" customWidth="1"/>
    <col min="6407" max="6655" width="9" style="6" customWidth="1"/>
    <col min="6656" max="6656" width="4.625" style="6" customWidth="1"/>
    <col min="6657" max="6657" width="37" style="6" customWidth="1"/>
    <col min="6658" max="6662" width="10.5" style="6" customWidth="1"/>
    <col min="6663" max="6911" width="9" style="6" customWidth="1"/>
    <col min="6912" max="6912" width="4.625" style="6" customWidth="1"/>
    <col min="6913" max="6913" width="37" style="6" customWidth="1"/>
    <col min="6914" max="6918" width="10.5" style="6" customWidth="1"/>
    <col min="6919" max="7167" width="9" style="6" customWidth="1"/>
    <col min="7168" max="7168" width="4.625" style="6" customWidth="1"/>
    <col min="7169" max="7169" width="37" style="6" customWidth="1"/>
    <col min="7170" max="7174" width="10.5" style="6" customWidth="1"/>
    <col min="7175" max="7423" width="9" style="6" customWidth="1"/>
    <col min="7424" max="7424" width="4.625" style="6" customWidth="1"/>
    <col min="7425" max="7425" width="37" style="6" customWidth="1"/>
    <col min="7426" max="7430" width="10.5" style="6" customWidth="1"/>
    <col min="7431" max="7679" width="9" style="6" customWidth="1"/>
    <col min="7680" max="7680" width="4.625" style="6" customWidth="1"/>
    <col min="7681" max="7681" width="37" style="6" customWidth="1"/>
    <col min="7682" max="7686" width="10.5" style="6" customWidth="1"/>
    <col min="7687" max="7935" width="9" style="6" customWidth="1"/>
    <col min="7936" max="7936" width="4.625" style="6" customWidth="1"/>
    <col min="7937" max="7937" width="37" style="6" customWidth="1"/>
    <col min="7938" max="7942" width="10.5" style="6" customWidth="1"/>
    <col min="7943" max="8191" width="9" style="6" customWidth="1"/>
    <col min="8192" max="8192" width="4.625" style="6" customWidth="1"/>
    <col min="8193" max="8193" width="37" style="6" customWidth="1"/>
    <col min="8194" max="8198" width="10.5" style="6" customWidth="1"/>
    <col min="8199" max="8447" width="9" style="6" customWidth="1"/>
    <col min="8448" max="8448" width="4.625" style="6" customWidth="1"/>
    <col min="8449" max="8449" width="37" style="6" customWidth="1"/>
    <col min="8450" max="8454" width="10.5" style="6" customWidth="1"/>
    <col min="8455" max="8703" width="9" style="6" customWidth="1"/>
    <col min="8704" max="8704" width="4.625" style="6" customWidth="1"/>
    <col min="8705" max="8705" width="37" style="6" customWidth="1"/>
    <col min="8706" max="8710" width="10.5" style="6" customWidth="1"/>
    <col min="8711" max="8959" width="9" style="6" customWidth="1"/>
    <col min="8960" max="8960" width="4.625" style="6" customWidth="1"/>
    <col min="8961" max="8961" width="37" style="6" customWidth="1"/>
    <col min="8962" max="8966" width="10.5" style="6" customWidth="1"/>
    <col min="8967" max="9215" width="9" style="6" customWidth="1"/>
    <col min="9216" max="9216" width="4.625" style="6" customWidth="1"/>
    <col min="9217" max="9217" width="37" style="6" customWidth="1"/>
    <col min="9218" max="9222" width="10.5" style="6" customWidth="1"/>
    <col min="9223" max="9471" width="9" style="6" customWidth="1"/>
    <col min="9472" max="9472" width="4.625" style="6" customWidth="1"/>
    <col min="9473" max="9473" width="37" style="6" customWidth="1"/>
    <col min="9474" max="9478" width="10.5" style="6" customWidth="1"/>
    <col min="9479" max="9727" width="9" style="6" customWidth="1"/>
    <col min="9728" max="9728" width="4.625" style="6" customWidth="1"/>
    <col min="9729" max="9729" width="37" style="6" customWidth="1"/>
    <col min="9730" max="9734" width="10.5" style="6" customWidth="1"/>
    <col min="9735" max="9983" width="9" style="6" customWidth="1"/>
    <col min="9984" max="9984" width="4.625" style="6" customWidth="1"/>
    <col min="9985" max="9985" width="37" style="6" customWidth="1"/>
    <col min="9986" max="9990" width="10.5" style="6" customWidth="1"/>
    <col min="9991" max="10239" width="9" style="6" customWidth="1"/>
    <col min="10240" max="10240" width="4.625" style="6" customWidth="1"/>
    <col min="10241" max="10241" width="37" style="6" customWidth="1"/>
    <col min="10242" max="10246" width="10.5" style="6" customWidth="1"/>
    <col min="10247" max="10495" width="9" style="6" customWidth="1"/>
    <col min="10496" max="10496" width="4.625" style="6" customWidth="1"/>
    <col min="10497" max="10497" width="37" style="6" customWidth="1"/>
    <col min="10498" max="10502" width="10.5" style="6" customWidth="1"/>
    <col min="10503" max="10751" width="9" style="6" customWidth="1"/>
    <col min="10752" max="10752" width="4.625" style="6" customWidth="1"/>
    <col min="10753" max="10753" width="37" style="6" customWidth="1"/>
    <col min="10754" max="10758" width="10.5" style="6" customWidth="1"/>
    <col min="10759" max="11007" width="9" style="6" customWidth="1"/>
    <col min="11008" max="11008" width="4.625" style="6" customWidth="1"/>
    <col min="11009" max="11009" width="37" style="6" customWidth="1"/>
    <col min="11010" max="11014" width="10.5" style="6" customWidth="1"/>
    <col min="11015" max="11263" width="9" style="6" customWidth="1"/>
    <col min="11264" max="11264" width="4.625" style="6" customWidth="1"/>
    <col min="11265" max="11265" width="37" style="6" customWidth="1"/>
    <col min="11266" max="11270" width="10.5" style="6" customWidth="1"/>
    <col min="11271" max="11519" width="9" style="6" customWidth="1"/>
    <col min="11520" max="11520" width="4.625" style="6" customWidth="1"/>
    <col min="11521" max="11521" width="37" style="6" customWidth="1"/>
    <col min="11522" max="11526" width="10.5" style="6" customWidth="1"/>
    <col min="11527" max="11775" width="9" style="6" customWidth="1"/>
    <col min="11776" max="11776" width="4.625" style="6" customWidth="1"/>
    <col min="11777" max="11777" width="37" style="6" customWidth="1"/>
    <col min="11778" max="11782" width="10.5" style="6" customWidth="1"/>
    <col min="11783" max="12031" width="9" style="6" customWidth="1"/>
    <col min="12032" max="12032" width="4.625" style="6" customWidth="1"/>
    <col min="12033" max="12033" width="37" style="6" customWidth="1"/>
    <col min="12034" max="12038" width="10.5" style="6" customWidth="1"/>
    <col min="12039" max="12287" width="9" style="6" customWidth="1"/>
    <col min="12288" max="12288" width="4.625" style="6" customWidth="1"/>
    <col min="12289" max="12289" width="37" style="6" customWidth="1"/>
    <col min="12290" max="12294" width="10.5" style="6" customWidth="1"/>
    <col min="12295" max="12543" width="9" style="6" customWidth="1"/>
    <col min="12544" max="12544" width="4.625" style="6" customWidth="1"/>
    <col min="12545" max="12545" width="37" style="6" customWidth="1"/>
    <col min="12546" max="12550" width="10.5" style="6" customWidth="1"/>
    <col min="12551" max="12799" width="9" style="6" customWidth="1"/>
    <col min="12800" max="12800" width="4.625" style="6" customWidth="1"/>
    <col min="12801" max="12801" width="37" style="6" customWidth="1"/>
    <col min="12802" max="12806" width="10.5" style="6" customWidth="1"/>
    <col min="12807" max="13055" width="9" style="6" customWidth="1"/>
    <col min="13056" max="13056" width="4.625" style="6" customWidth="1"/>
    <col min="13057" max="13057" width="37" style="6" customWidth="1"/>
    <col min="13058" max="13062" width="10.5" style="6" customWidth="1"/>
    <col min="13063" max="13311" width="9" style="6" customWidth="1"/>
    <col min="13312" max="13312" width="4.625" style="6" customWidth="1"/>
    <col min="13313" max="13313" width="37" style="6" customWidth="1"/>
    <col min="13314" max="13318" width="10.5" style="6" customWidth="1"/>
    <col min="13319" max="13567" width="9" style="6" customWidth="1"/>
    <col min="13568" max="13568" width="4.625" style="6" customWidth="1"/>
    <col min="13569" max="13569" width="37" style="6" customWidth="1"/>
    <col min="13570" max="13574" width="10.5" style="6" customWidth="1"/>
    <col min="13575" max="13823" width="9" style="6" customWidth="1"/>
    <col min="13824" max="13824" width="4.625" style="6" customWidth="1"/>
    <col min="13825" max="13825" width="37" style="6" customWidth="1"/>
    <col min="13826" max="13830" width="10.5" style="6" customWidth="1"/>
    <col min="13831" max="14079" width="9" style="6" customWidth="1"/>
    <col min="14080" max="14080" width="4.625" style="6" customWidth="1"/>
    <col min="14081" max="14081" width="37" style="6" customWidth="1"/>
    <col min="14082" max="14086" width="10.5" style="6" customWidth="1"/>
    <col min="14087" max="14335" width="9" style="6" customWidth="1"/>
    <col min="14336" max="14336" width="4.625" style="6" customWidth="1"/>
    <col min="14337" max="14337" width="37" style="6" customWidth="1"/>
    <col min="14338" max="14342" width="10.5" style="6" customWidth="1"/>
    <col min="14343" max="14591" width="9" style="6" customWidth="1"/>
    <col min="14592" max="14592" width="4.625" style="6" customWidth="1"/>
    <col min="14593" max="14593" width="37" style="6" customWidth="1"/>
    <col min="14594" max="14598" width="10.5" style="6" customWidth="1"/>
    <col min="14599" max="14847" width="9" style="6" customWidth="1"/>
    <col min="14848" max="14848" width="4.625" style="6" customWidth="1"/>
    <col min="14849" max="14849" width="37" style="6" customWidth="1"/>
    <col min="14850" max="14854" width="10.5" style="6" customWidth="1"/>
    <col min="14855" max="15103" width="9" style="6" customWidth="1"/>
    <col min="15104" max="15104" width="4.625" style="6" customWidth="1"/>
    <col min="15105" max="15105" width="37" style="6" customWidth="1"/>
    <col min="15106" max="15110" width="10.5" style="6" customWidth="1"/>
    <col min="15111" max="15359" width="9" style="6" customWidth="1"/>
    <col min="15360" max="15360" width="4.625" style="6" customWidth="1"/>
    <col min="15361" max="15361" width="37" style="6" customWidth="1"/>
    <col min="15362" max="15366" width="10.5" style="6" customWidth="1"/>
    <col min="15367" max="15615" width="9" style="6" customWidth="1"/>
    <col min="15616" max="15616" width="4.625" style="6" customWidth="1"/>
    <col min="15617" max="15617" width="37" style="6" customWidth="1"/>
    <col min="15618" max="15622" width="10.5" style="6" customWidth="1"/>
    <col min="15623" max="15871" width="9" style="6" customWidth="1"/>
    <col min="15872" max="15872" width="4.625" style="6" customWidth="1"/>
    <col min="15873" max="15873" width="37" style="6" customWidth="1"/>
    <col min="15874" max="15878" width="10.5" style="6" customWidth="1"/>
    <col min="15879" max="16127" width="9" style="6" customWidth="1"/>
    <col min="16128" max="16128" width="4.625" style="6" customWidth="1"/>
    <col min="16129" max="16129" width="37" style="6" customWidth="1"/>
    <col min="16130" max="16134" width="10.5" style="6" customWidth="1"/>
    <col min="16135" max="16384" width="9" style="6" customWidth="1"/>
  </cols>
  <sheetData>
    <row r="1" spans="1:10" ht="15" customHeight="1">
      <c r="A1" s="166" t="s">
        <v>183</v>
      </c>
      <c r="F1" s="9"/>
      <c r="G1" s="205"/>
    </row>
    <row r="2" spans="1:10" ht="16.5" customHeight="1">
      <c r="A2" s="167" t="s">
        <v>152</v>
      </c>
      <c r="B2" s="176"/>
      <c r="C2" s="186" t="s">
        <v>154</v>
      </c>
      <c r="D2" s="186" t="s">
        <v>131</v>
      </c>
      <c r="E2" s="186" t="s">
        <v>157</v>
      </c>
      <c r="F2" s="186" t="s">
        <v>160</v>
      </c>
      <c r="G2" s="186" t="s">
        <v>162</v>
      </c>
    </row>
    <row r="3" spans="1:10" ht="16.5" customHeight="1">
      <c r="A3" s="168" t="s">
        <v>114</v>
      </c>
      <c r="B3" s="177"/>
      <c r="C3" s="187"/>
      <c r="D3" s="187"/>
      <c r="E3" s="187"/>
      <c r="F3" s="187"/>
      <c r="G3" s="187"/>
    </row>
    <row r="4" spans="1:10" s="6" customFormat="1" ht="16.5" customHeight="1">
      <c r="A4" s="54"/>
      <c r="B4" s="178"/>
      <c r="C4" s="188" t="s">
        <v>40</v>
      </c>
      <c r="D4" s="188" t="s">
        <v>41</v>
      </c>
      <c r="E4" s="188" t="s">
        <v>44</v>
      </c>
      <c r="F4" s="188" t="s">
        <v>44</v>
      </c>
      <c r="G4" s="188" t="s">
        <v>44</v>
      </c>
      <c r="H4" s="6"/>
      <c r="I4" s="6"/>
      <c r="J4" s="6"/>
    </row>
    <row r="5" spans="1:10" s="8" customFormat="1" ht="27" customHeight="1">
      <c r="A5" s="196">
        <v>28</v>
      </c>
      <c r="B5" s="202" t="s">
        <v>578</v>
      </c>
      <c r="C5" s="108">
        <v>3</v>
      </c>
      <c r="D5" s="108">
        <v>46</v>
      </c>
      <c r="E5" s="108">
        <v>19122</v>
      </c>
      <c r="F5" s="111">
        <v>43837</v>
      </c>
      <c r="G5" s="108">
        <v>75462</v>
      </c>
      <c r="I5" s="190"/>
      <c r="J5" s="190"/>
    </row>
    <row r="6" spans="1:10" ht="27" customHeight="1">
      <c r="A6" s="95" t="s">
        <v>407</v>
      </c>
      <c r="B6" s="203" t="s">
        <v>634</v>
      </c>
      <c r="C6" s="107">
        <v>1</v>
      </c>
      <c r="D6" s="107">
        <v>17</v>
      </c>
      <c r="E6" s="107" t="s">
        <v>20</v>
      </c>
      <c r="F6" s="23" t="s">
        <v>20</v>
      </c>
      <c r="G6" s="107" t="s">
        <v>20</v>
      </c>
      <c r="I6" s="190"/>
      <c r="J6" s="190"/>
    </row>
    <row r="7" spans="1:10" ht="27" customHeight="1">
      <c r="A7" s="95" t="s">
        <v>348</v>
      </c>
      <c r="B7" s="203" t="s">
        <v>245</v>
      </c>
      <c r="C7" s="107">
        <v>1</v>
      </c>
      <c r="D7" s="107">
        <v>8</v>
      </c>
      <c r="E7" s="107" t="s">
        <v>20</v>
      </c>
      <c r="F7" s="23" t="s">
        <v>20</v>
      </c>
      <c r="G7" s="107" t="s">
        <v>20</v>
      </c>
      <c r="I7" s="190"/>
      <c r="J7" s="190"/>
    </row>
    <row r="8" spans="1:10" ht="27" customHeight="1">
      <c r="A8" s="95" t="s">
        <v>350</v>
      </c>
      <c r="B8" s="203" t="s">
        <v>200</v>
      </c>
      <c r="C8" s="107">
        <v>1</v>
      </c>
      <c r="D8" s="107">
        <v>21</v>
      </c>
      <c r="E8" s="107" t="s">
        <v>20</v>
      </c>
      <c r="F8" s="23" t="s">
        <v>20</v>
      </c>
      <c r="G8" s="107" t="s">
        <v>20</v>
      </c>
      <c r="I8" s="190"/>
      <c r="J8" s="190"/>
    </row>
    <row r="9" spans="1:10" ht="27" customHeight="1">
      <c r="A9" s="95"/>
      <c r="B9" s="203"/>
      <c r="C9" s="107"/>
      <c r="D9" s="107"/>
      <c r="E9" s="107"/>
      <c r="F9" s="86"/>
      <c r="G9" s="107"/>
      <c r="I9" s="220"/>
      <c r="J9" s="220"/>
    </row>
    <row r="10" spans="1:10" s="8" customFormat="1" ht="27" customHeight="1">
      <c r="A10" s="196">
        <v>29</v>
      </c>
      <c r="B10" s="202" t="s">
        <v>579</v>
      </c>
      <c r="C10" s="108">
        <v>9</v>
      </c>
      <c r="D10" s="108">
        <v>803</v>
      </c>
      <c r="E10" s="108">
        <v>694101</v>
      </c>
      <c r="F10" s="111">
        <v>2533387</v>
      </c>
      <c r="G10" s="108">
        <v>4330973</v>
      </c>
      <c r="I10" s="190"/>
      <c r="J10" s="190"/>
    </row>
    <row r="11" spans="1:10" ht="27" customHeight="1">
      <c r="A11" s="95" t="s">
        <v>352</v>
      </c>
      <c r="B11" s="203" t="s">
        <v>329</v>
      </c>
      <c r="C11" s="107">
        <v>3</v>
      </c>
      <c r="D11" s="107">
        <v>51</v>
      </c>
      <c r="E11" s="107">
        <v>13915</v>
      </c>
      <c r="F11" s="23">
        <v>31958</v>
      </c>
      <c r="G11" s="107">
        <v>66433</v>
      </c>
      <c r="I11" s="190"/>
      <c r="J11" s="190"/>
    </row>
    <row r="12" spans="1:10" ht="27" customHeight="1">
      <c r="A12" s="95" t="s">
        <v>97</v>
      </c>
      <c r="B12" s="203" t="s">
        <v>120</v>
      </c>
      <c r="C12" s="107">
        <v>1</v>
      </c>
      <c r="D12" s="107">
        <v>39</v>
      </c>
      <c r="E12" s="107" t="s">
        <v>20</v>
      </c>
      <c r="F12" s="23" t="s">
        <v>20</v>
      </c>
      <c r="G12" s="107" t="s">
        <v>20</v>
      </c>
      <c r="I12" s="190"/>
      <c r="J12" s="190"/>
    </row>
    <row r="13" spans="1:10" ht="27" customHeight="1">
      <c r="A13" s="95" t="s">
        <v>311</v>
      </c>
      <c r="B13" s="203" t="s">
        <v>166</v>
      </c>
      <c r="C13" s="107">
        <v>1</v>
      </c>
      <c r="D13" s="107">
        <v>17</v>
      </c>
      <c r="E13" s="107" t="s">
        <v>20</v>
      </c>
      <c r="F13" s="23" t="s">
        <v>20</v>
      </c>
      <c r="G13" s="107" t="s">
        <v>20</v>
      </c>
      <c r="I13" s="190"/>
      <c r="J13" s="190"/>
    </row>
    <row r="14" spans="1:10" ht="27" customHeight="1">
      <c r="A14" s="95" t="s">
        <v>317</v>
      </c>
      <c r="B14" s="203" t="s">
        <v>319</v>
      </c>
      <c r="C14" s="107">
        <v>2</v>
      </c>
      <c r="D14" s="107">
        <v>659</v>
      </c>
      <c r="E14" s="107" t="s">
        <v>20</v>
      </c>
      <c r="F14" s="23" t="s">
        <v>20</v>
      </c>
      <c r="G14" s="107" t="s">
        <v>20</v>
      </c>
      <c r="I14" s="190"/>
      <c r="J14" s="190"/>
    </row>
    <row r="15" spans="1:10" ht="27" customHeight="1">
      <c r="A15" s="95" t="s">
        <v>320</v>
      </c>
      <c r="B15" s="203" t="s">
        <v>153</v>
      </c>
      <c r="C15" s="107">
        <v>1</v>
      </c>
      <c r="D15" s="107">
        <v>21</v>
      </c>
      <c r="E15" s="107" t="s">
        <v>20</v>
      </c>
      <c r="F15" s="107" t="s">
        <v>20</v>
      </c>
      <c r="G15" s="107" t="s">
        <v>20</v>
      </c>
      <c r="I15" s="190"/>
      <c r="J15" s="190"/>
    </row>
    <row r="16" spans="1:10" ht="27" customHeight="1">
      <c r="A16" s="95" t="s">
        <v>28</v>
      </c>
      <c r="B16" s="203" t="s">
        <v>321</v>
      </c>
      <c r="C16" s="107">
        <v>1</v>
      </c>
      <c r="D16" s="107">
        <v>16</v>
      </c>
      <c r="E16" s="107" t="s">
        <v>20</v>
      </c>
      <c r="F16" s="107" t="s">
        <v>20</v>
      </c>
      <c r="G16" s="107" t="s">
        <v>20</v>
      </c>
      <c r="I16" s="190"/>
      <c r="J16" s="190"/>
    </row>
    <row r="17" spans="1:14" s="8" customFormat="1" ht="27" customHeight="1">
      <c r="A17" s="95"/>
      <c r="B17" s="203"/>
      <c r="C17" s="107"/>
      <c r="D17" s="107"/>
      <c r="E17" s="107"/>
      <c r="F17" s="23"/>
      <c r="G17" s="107"/>
      <c r="I17" s="190"/>
      <c r="J17" s="190"/>
    </row>
    <row r="18" spans="1:14" s="8" customFormat="1" ht="27" customHeight="1">
      <c r="A18" s="196">
        <v>31</v>
      </c>
      <c r="B18" s="202" t="s">
        <v>581</v>
      </c>
      <c r="C18" s="108">
        <v>15</v>
      </c>
      <c r="D18" s="108">
        <v>640</v>
      </c>
      <c r="E18" s="108">
        <v>251427</v>
      </c>
      <c r="F18" s="111">
        <v>514949</v>
      </c>
      <c r="G18" s="108">
        <v>1063130</v>
      </c>
      <c r="I18" s="190"/>
      <c r="J18" s="190"/>
    </row>
    <row r="19" spans="1:14" ht="27" customHeight="1">
      <c r="A19" s="95" t="s">
        <v>85</v>
      </c>
      <c r="B19" s="203" t="s">
        <v>323</v>
      </c>
      <c r="C19" s="107">
        <v>14</v>
      </c>
      <c r="D19" s="107">
        <v>631</v>
      </c>
      <c r="E19" s="107" t="s">
        <v>20</v>
      </c>
      <c r="F19" s="23" t="s">
        <v>20</v>
      </c>
      <c r="G19" s="107" t="s">
        <v>20</v>
      </c>
      <c r="I19" s="190"/>
      <c r="J19" s="190"/>
    </row>
    <row r="20" spans="1:14" s="8" customFormat="1" ht="27" customHeight="1">
      <c r="A20" s="95" t="s">
        <v>600</v>
      </c>
      <c r="B20" s="204" t="s">
        <v>635</v>
      </c>
      <c r="C20" s="107">
        <v>1</v>
      </c>
      <c r="D20" s="107">
        <v>9</v>
      </c>
      <c r="E20" s="107" t="s">
        <v>20</v>
      </c>
      <c r="F20" s="23" t="s">
        <v>20</v>
      </c>
      <c r="G20" s="107" t="s">
        <v>20</v>
      </c>
      <c r="I20" s="190"/>
      <c r="J20" s="190"/>
    </row>
    <row r="21" spans="1:14" ht="27" customHeight="1">
      <c r="A21" s="95"/>
      <c r="B21" s="204"/>
      <c r="C21" s="107"/>
      <c r="D21" s="107"/>
      <c r="E21" s="107"/>
      <c r="F21" s="23"/>
      <c r="G21" s="107"/>
      <c r="I21" s="190"/>
      <c r="J21" s="190"/>
    </row>
    <row r="22" spans="1:14" s="8" customFormat="1" ht="27" customHeight="1">
      <c r="A22" s="196">
        <v>32</v>
      </c>
      <c r="B22" s="202" t="s">
        <v>482</v>
      </c>
      <c r="C22" s="108">
        <v>9</v>
      </c>
      <c r="D22" s="108">
        <v>76</v>
      </c>
      <c r="E22" s="108">
        <v>28374</v>
      </c>
      <c r="F22" s="111">
        <v>26103</v>
      </c>
      <c r="G22" s="108">
        <v>90939</v>
      </c>
      <c r="I22" s="190"/>
      <c r="J22" s="190"/>
    </row>
    <row r="23" spans="1:14" ht="27" customHeight="1">
      <c r="A23" s="95" t="s">
        <v>324</v>
      </c>
      <c r="B23" s="203" t="s">
        <v>248</v>
      </c>
      <c r="C23" s="107">
        <v>1</v>
      </c>
      <c r="D23" s="107">
        <v>4</v>
      </c>
      <c r="E23" s="107" t="s">
        <v>20</v>
      </c>
      <c r="F23" s="23" t="s">
        <v>20</v>
      </c>
      <c r="G23" s="107" t="s">
        <v>20</v>
      </c>
      <c r="I23" s="190"/>
      <c r="J23" s="190"/>
    </row>
    <row r="24" spans="1:14" ht="27" customHeight="1">
      <c r="A24" s="95" t="s">
        <v>215</v>
      </c>
      <c r="B24" s="203" t="s">
        <v>9</v>
      </c>
      <c r="C24" s="107">
        <v>2</v>
      </c>
      <c r="D24" s="107">
        <v>13</v>
      </c>
      <c r="E24" s="107" t="s">
        <v>20</v>
      </c>
      <c r="F24" s="86" t="s">
        <v>20</v>
      </c>
      <c r="G24" s="107" t="s">
        <v>20</v>
      </c>
      <c r="I24" s="220"/>
      <c r="J24" s="220"/>
    </row>
    <row r="25" spans="1:14" ht="27" customHeight="1">
      <c r="A25" s="95" t="s">
        <v>636</v>
      </c>
      <c r="B25" s="203" t="s">
        <v>202</v>
      </c>
      <c r="C25" s="107">
        <v>1</v>
      </c>
      <c r="D25" s="107">
        <v>7</v>
      </c>
      <c r="E25" s="107" t="s">
        <v>20</v>
      </c>
      <c r="F25" s="86" t="s">
        <v>20</v>
      </c>
      <c r="G25" s="107" t="s">
        <v>20</v>
      </c>
      <c r="I25" s="220"/>
      <c r="J25" s="220"/>
    </row>
    <row r="26" spans="1:14" ht="27" customHeight="1">
      <c r="A26" s="95" t="s">
        <v>637</v>
      </c>
      <c r="B26" s="203" t="s">
        <v>638</v>
      </c>
      <c r="C26" s="107">
        <v>1</v>
      </c>
      <c r="D26" s="107">
        <v>13</v>
      </c>
      <c r="E26" s="107" t="s">
        <v>20</v>
      </c>
      <c r="F26" s="86" t="s">
        <v>20</v>
      </c>
      <c r="G26" s="107" t="s">
        <v>20</v>
      </c>
      <c r="I26" s="220"/>
      <c r="J26" s="220"/>
    </row>
    <row r="27" spans="1:14" ht="27" customHeight="1">
      <c r="A27" s="95" t="s">
        <v>74</v>
      </c>
      <c r="B27" s="203" t="s">
        <v>639</v>
      </c>
      <c r="C27" s="107">
        <v>3</v>
      </c>
      <c r="D27" s="107">
        <v>30</v>
      </c>
      <c r="E27" s="107">
        <v>11500</v>
      </c>
      <c r="F27" s="23">
        <v>5768</v>
      </c>
      <c r="G27" s="107">
        <v>29649</v>
      </c>
      <c r="I27" s="190"/>
      <c r="J27" s="190"/>
    </row>
    <row r="28" spans="1:14" ht="27" customHeight="1">
      <c r="A28" s="95" t="s">
        <v>277</v>
      </c>
      <c r="B28" s="204" t="s">
        <v>582</v>
      </c>
      <c r="C28" s="107">
        <v>1</v>
      </c>
      <c r="D28" s="107">
        <v>9</v>
      </c>
      <c r="E28" s="107" t="s">
        <v>20</v>
      </c>
      <c r="F28" s="23" t="s">
        <v>20</v>
      </c>
      <c r="G28" s="107" t="s">
        <v>20</v>
      </c>
      <c r="I28" s="220"/>
      <c r="J28" s="220"/>
    </row>
    <row r="29" spans="1:14" ht="27" customHeight="1">
      <c r="A29" s="95"/>
      <c r="B29" s="203"/>
      <c r="C29" s="107"/>
      <c r="D29" s="107"/>
      <c r="E29" s="107"/>
      <c r="F29" s="23"/>
      <c r="G29" s="107"/>
      <c r="I29" s="220"/>
      <c r="J29" s="220"/>
    </row>
    <row r="30" spans="1:14" ht="27" customHeight="1">
      <c r="A30" s="95"/>
      <c r="B30" s="203"/>
      <c r="C30" s="107"/>
      <c r="D30" s="107"/>
      <c r="E30" s="107"/>
      <c r="F30" s="86"/>
      <c r="G30" s="107"/>
      <c r="I30" s="220"/>
      <c r="J30" s="220"/>
    </row>
    <row r="31" spans="1:14" ht="27" customHeight="1">
      <c r="A31" s="218"/>
      <c r="B31" s="219"/>
      <c r="C31" s="158"/>
      <c r="D31" s="158"/>
      <c r="E31" s="158"/>
      <c r="F31" s="160"/>
      <c r="G31" s="158"/>
      <c r="I31" s="190"/>
      <c r="J31" s="190"/>
    </row>
    <row r="32" spans="1:14" s="9" customFormat="1" ht="16.5" customHeight="1">
      <c r="A32" s="173" t="s">
        <v>585</v>
      </c>
      <c r="J32" s="29"/>
      <c r="N32" s="29"/>
    </row>
    <row r="33" spans="1:16" s="175" customFormat="1" ht="16.5" customHeight="1">
      <c r="A33" s="174" t="s">
        <v>589</v>
      </c>
      <c r="B33" s="175"/>
      <c r="C33" s="149"/>
      <c r="D33" s="149"/>
      <c r="E33" s="149"/>
      <c r="F33" s="149"/>
      <c r="G33" s="149"/>
      <c r="H33" s="175"/>
      <c r="I33" s="175"/>
      <c r="J33" s="206"/>
      <c r="K33" s="175"/>
      <c r="L33" s="175"/>
      <c r="M33" s="175"/>
      <c r="N33" s="175"/>
      <c r="O33" s="175"/>
      <c r="P33" s="175"/>
    </row>
    <row r="34" spans="1:16" ht="16.5" customHeight="1">
      <c r="I34" s="190" t="str">
        <f t="shared" ref="I34:I40" si="0">LEFT(B34,4)</f>
        <v/>
      </c>
      <c r="J34" s="190" t="str">
        <f t="shared" ref="J34:J40" si="1">MID(B34,5,LEN(B34))</f>
        <v/>
      </c>
    </row>
    <row r="35" spans="1:16" ht="16.5" customHeight="1">
      <c r="I35" s="190" t="str">
        <f t="shared" si="0"/>
        <v/>
      </c>
      <c r="J35" s="190" t="str">
        <f t="shared" si="1"/>
        <v/>
      </c>
    </row>
    <row r="36" spans="1:16" ht="16.5" customHeight="1">
      <c r="I36" s="190" t="str">
        <f t="shared" si="0"/>
        <v/>
      </c>
      <c r="J36" s="190" t="str">
        <f t="shared" si="1"/>
        <v/>
      </c>
    </row>
    <row r="37" spans="1:16" ht="16.5" customHeight="1">
      <c r="I37" s="190" t="str">
        <f t="shared" si="0"/>
        <v/>
      </c>
      <c r="J37" s="190" t="str">
        <f t="shared" si="1"/>
        <v/>
      </c>
    </row>
    <row r="38" spans="1:16" ht="16.5" customHeight="1">
      <c r="I38" s="190" t="str">
        <f t="shared" si="0"/>
        <v/>
      </c>
      <c r="J38" s="190" t="str">
        <f t="shared" si="1"/>
        <v/>
      </c>
    </row>
    <row r="39" spans="1:16" ht="16.5" customHeight="1">
      <c r="I39" s="190" t="str">
        <f t="shared" si="0"/>
        <v/>
      </c>
      <c r="J39" s="190" t="str">
        <f t="shared" si="1"/>
        <v/>
      </c>
    </row>
    <row r="40" spans="1:16" ht="16.5" customHeight="1">
      <c r="I40" s="190" t="str">
        <f t="shared" si="0"/>
        <v/>
      </c>
      <c r="J40" s="190" t="str">
        <f t="shared" si="1"/>
        <v/>
      </c>
    </row>
  </sheetData>
  <autoFilter ref="C4:C31"/>
  <mergeCells count="7">
    <mergeCell ref="A2:B2"/>
    <mergeCell ref="A3:B3"/>
    <mergeCell ref="C2:C3"/>
    <mergeCell ref="D2:D3"/>
    <mergeCell ref="E2:E3"/>
    <mergeCell ref="F2:F3"/>
    <mergeCell ref="G2:G3"/>
  </mergeCells>
  <phoneticPr fontId="21"/>
  <pageMargins left="0.47244094488188981" right="0.47244094488188981" top="0.3543307086614173" bottom="0.74803149606299213" header="0.31496062992125984" footer="0.31496062992125984"/>
  <pageSetup paperSize="9" scale="88" firstPageNumber="21" fitToWidth="1" fitToHeight="1" orientation="portrait" usePrinterDefaults="1" useFirstPageNumber="1" r:id="rId1"/>
  <headerFooter alignWithMargins="0">
    <oddFooter>&amp;C&amp;A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</sheetPr>
  <dimension ref="A1:N34"/>
  <sheetViews>
    <sheetView view="pageBreakPreview" zoomScaleSheetLayoutView="100" workbookViewId="0">
      <selection activeCell="D12" sqref="D12"/>
    </sheetView>
  </sheetViews>
  <sheetFormatPr defaultRowHeight="16.5" customHeight="1"/>
  <cols>
    <col min="1" max="1" width="8.625" style="6" customWidth="1"/>
    <col min="2" max="2" width="54.125" style="6" customWidth="1"/>
    <col min="3" max="3" width="11.625" style="6" customWidth="1"/>
    <col min="4" max="4" width="14.75" style="6" customWidth="1"/>
    <col min="5" max="254" width="9" style="6" customWidth="1"/>
    <col min="255" max="255" width="8.625" style="6" customWidth="1"/>
    <col min="256" max="256" width="54.125" style="6" customWidth="1"/>
    <col min="257" max="257" width="11.625" style="6" customWidth="1"/>
    <col min="258" max="258" width="14.75" style="6" customWidth="1"/>
    <col min="259" max="510" width="9" style="6" customWidth="1"/>
    <col min="511" max="511" width="8.625" style="6" customWidth="1"/>
    <col min="512" max="512" width="54.125" style="6" customWidth="1"/>
    <col min="513" max="513" width="11.625" style="6" customWidth="1"/>
    <col min="514" max="514" width="14.75" style="6" customWidth="1"/>
    <col min="515" max="766" width="9" style="6" customWidth="1"/>
    <col min="767" max="767" width="8.625" style="6" customWidth="1"/>
    <col min="768" max="768" width="54.125" style="6" customWidth="1"/>
    <col min="769" max="769" width="11.625" style="6" customWidth="1"/>
    <col min="770" max="770" width="14.75" style="6" customWidth="1"/>
    <col min="771" max="1022" width="9" style="6" customWidth="1"/>
    <col min="1023" max="1023" width="8.625" style="6" customWidth="1"/>
    <col min="1024" max="1024" width="54.125" style="6" customWidth="1"/>
    <col min="1025" max="1025" width="11.625" style="6" customWidth="1"/>
    <col min="1026" max="1026" width="14.75" style="6" customWidth="1"/>
    <col min="1027" max="1278" width="9" style="6" customWidth="1"/>
    <col min="1279" max="1279" width="8.625" style="6" customWidth="1"/>
    <col min="1280" max="1280" width="54.125" style="6" customWidth="1"/>
    <col min="1281" max="1281" width="11.625" style="6" customWidth="1"/>
    <col min="1282" max="1282" width="14.75" style="6" customWidth="1"/>
    <col min="1283" max="1534" width="9" style="6" customWidth="1"/>
    <col min="1535" max="1535" width="8.625" style="6" customWidth="1"/>
    <col min="1536" max="1536" width="54.125" style="6" customWidth="1"/>
    <col min="1537" max="1537" width="11.625" style="6" customWidth="1"/>
    <col min="1538" max="1538" width="14.75" style="6" customWidth="1"/>
    <col min="1539" max="1790" width="9" style="6" customWidth="1"/>
    <col min="1791" max="1791" width="8.625" style="6" customWidth="1"/>
    <col min="1792" max="1792" width="54.125" style="6" customWidth="1"/>
    <col min="1793" max="1793" width="11.625" style="6" customWidth="1"/>
    <col min="1794" max="1794" width="14.75" style="6" customWidth="1"/>
    <col min="1795" max="2046" width="9" style="6" customWidth="1"/>
    <col min="2047" max="2047" width="8.625" style="6" customWidth="1"/>
    <col min="2048" max="2048" width="54.125" style="6" customWidth="1"/>
    <col min="2049" max="2049" width="11.625" style="6" customWidth="1"/>
    <col min="2050" max="2050" width="14.75" style="6" customWidth="1"/>
    <col min="2051" max="2302" width="9" style="6" customWidth="1"/>
    <col min="2303" max="2303" width="8.625" style="6" customWidth="1"/>
    <col min="2304" max="2304" width="54.125" style="6" customWidth="1"/>
    <col min="2305" max="2305" width="11.625" style="6" customWidth="1"/>
    <col min="2306" max="2306" width="14.75" style="6" customWidth="1"/>
    <col min="2307" max="2558" width="9" style="6" customWidth="1"/>
    <col min="2559" max="2559" width="8.625" style="6" customWidth="1"/>
    <col min="2560" max="2560" width="54.125" style="6" customWidth="1"/>
    <col min="2561" max="2561" width="11.625" style="6" customWidth="1"/>
    <col min="2562" max="2562" width="14.75" style="6" customWidth="1"/>
    <col min="2563" max="2814" width="9" style="6" customWidth="1"/>
    <col min="2815" max="2815" width="8.625" style="6" customWidth="1"/>
    <col min="2816" max="2816" width="54.125" style="6" customWidth="1"/>
    <col min="2817" max="2817" width="11.625" style="6" customWidth="1"/>
    <col min="2818" max="2818" width="14.75" style="6" customWidth="1"/>
    <col min="2819" max="3070" width="9" style="6" customWidth="1"/>
    <col min="3071" max="3071" width="8.625" style="6" customWidth="1"/>
    <col min="3072" max="3072" width="54.125" style="6" customWidth="1"/>
    <col min="3073" max="3073" width="11.625" style="6" customWidth="1"/>
    <col min="3074" max="3074" width="14.75" style="6" customWidth="1"/>
    <col min="3075" max="3326" width="9" style="6" customWidth="1"/>
    <col min="3327" max="3327" width="8.625" style="6" customWidth="1"/>
    <col min="3328" max="3328" width="54.125" style="6" customWidth="1"/>
    <col min="3329" max="3329" width="11.625" style="6" customWidth="1"/>
    <col min="3330" max="3330" width="14.75" style="6" customWidth="1"/>
    <col min="3331" max="3582" width="9" style="6" customWidth="1"/>
    <col min="3583" max="3583" width="8.625" style="6" customWidth="1"/>
    <col min="3584" max="3584" width="54.125" style="6" customWidth="1"/>
    <col min="3585" max="3585" width="11.625" style="6" customWidth="1"/>
    <col min="3586" max="3586" width="14.75" style="6" customWidth="1"/>
    <col min="3587" max="3838" width="9" style="6" customWidth="1"/>
    <col min="3839" max="3839" width="8.625" style="6" customWidth="1"/>
    <col min="3840" max="3840" width="54.125" style="6" customWidth="1"/>
    <col min="3841" max="3841" width="11.625" style="6" customWidth="1"/>
    <col min="3842" max="3842" width="14.75" style="6" customWidth="1"/>
    <col min="3843" max="4094" width="9" style="6" customWidth="1"/>
    <col min="4095" max="4095" width="8.625" style="6" customWidth="1"/>
    <col min="4096" max="4096" width="54.125" style="6" customWidth="1"/>
    <col min="4097" max="4097" width="11.625" style="6" customWidth="1"/>
    <col min="4098" max="4098" width="14.75" style="6" customWidth="1"/>
    <col min="4099" max="4350" width="9" style="6" customWidth="1"/>
    <col min="4351" max="4351" width="8.625" style="6" customWidth="1"/>
    <col min="4352" max="4352" width="54.125" style="6" customWidth="1"/>
    <col min="4353" max="4353" width="11.625" style="6" customWidth="1"/>
    <col min="4354" max="4354" width="14.75" style="6" customWidth="1"/>
    <col min="4355" max="4606" width="9" style="6" customWidth="1"/>
    <col min="4607" max="4607" width="8.625" style="6" customWidth="1"/>
    <col min="4608" max="4608" width="54.125" style="6" customWidth="1"/>
    <col min="4609" max="4609" width="11.625" style="6" customWidth="1"/>
    <col min="4610" max="4610" width="14.75" style="6" customWidth="1"/>
    <col min="4611" max="4862" width="9" style="6" customWidth="1"/>
    <col min="4863" max="4863" width="8.625" style="6" customWidth="1"/>
    <col min="4864" max="4864" width="54.125" style="6" customWidth="1"/>
    <col min="4865" max="4865" width="11.625" style="6" customWidth="1"/>
    <col min="4866" max="4866" width="14.75" style="6" customWidth="1"/>
    <col min="4867" max="5118" width="9" style="6" customWidth="1"/>
    <col min="5119" max="5119" width="8.625" style="6" customWidth="1"/>
    <col min="5120" max="5120" width="54.125" style="6" customWidth="1"/>
    <col min="5121" max="5121" width="11.625" style="6" customWidth="1"/>
    <col min="5122" max="5122" width="14.75" style="6" customWidth="1"/>
    <col min="5123" max="5374" width="9" style="6" customWidth="1"/>
    <col min="5375" max="5375" width="8.625" style="6" customWidth="1"/>
    <col min="5376" max="5376" width="54.125" style="6" customWidth="1"/>
    <col min="5377" max="5377" width="11.625" style="6" customWidth="1"/>
    <col min="5378" max="5378" width="14.75" style="6" customWidth="1"/>
    <col min="5379" max="5630" width="9" style="6" customWidth="1"/>
    <col min="5631" max="5631" width="8.625" style="6" customWidth="1"/>
    <col min="5632" max="5632" width="54.125" style="6" customWidth="1"/>
    <col min="5633" max="5633" width="11.625" style="6" customWidth="1"/>
    <col min="5634" max="5634" width="14.75" style="6" customWidth="1"/>
    <col min="5635" max="5886" width="9" style="6" customWidth="1"/>
    <col min="5887" max="5887" width="8.625" style="6" customWidth="1"/>
    <col min="5888" max="5888" width="54.125" style="6" customWidth="1"/>
    <col min="5889" max="5889" width="11.625" style="6" customWidth="1"/>
    <col min="5890" max="5890" width="14.75" style="6" customWidth="1"/>
    <col min="5891" max="6142" width="9" style="6" customWidth="1"/>
    <col min="6143" max="6143" width="8.625" style="6" customWidth="1"/>
    <col min="6144" max="6144" width="54.125" style="6" customWidth="1"/>
    <col min="6145" max="6145" width="11.625" style="6" customWidth="1"/>
    <col min="6146" max="6146" width="14.75" style="6" customWidth="1"/>
    <col min="6147" max="6398" width="9" style="6" customWidth="1"/>
    <col min="6399" max="6399" width="8.625" style="6" customWidth="1"/>
    <col min="6400" max="6400" width="54.125" style="6" customWidth="1"/>
    <col min="6401" max="6401" width="11.625" style="6" customWidth="1"/>
    <col min="6402" max="6402" width="14.75" style="6" customWidth="1"/>
    <col min="6403" max="6654" width="9" style="6" customWidth="1"/>
    <col min="6655" max="6655" width="8.625" style="6" customWidth="1"/>
    <col min="6656" max="6656" width="54.125" style="6" customWidth="1"/>
    <col min="6657" max="6657" width="11.625" style="6" customWidth="1"/>
    <col min="6658" max="6658" width="14.75" style="6" customWidth="1"/>
    <col min="6659" max="6910" width="9" style="6" customWidth="1"/>
    <col min="6911" max="6911" width="8.625" style="6" customWidth="1"/>
    <col min="6912" max="6912" width="54.125" style="6" customWidth="1"/>
    <col min="6913" max="6913" width="11.625" style="6" customWidth="1"/>
    <col min="6914" max="6914" width="14.75" style="6" customWidth="1"/>
    <col min="6915" max="7166" width="9" style="6" customWidth="1"/>
    <col min="7167" max="7167" width="8.625" style="6" customWidth="1"/>
    <col min="7168" max="7168" width="54.125" style="6" customWidth="1"/>
    <col min="7169" max="7169" width="11.625" style="6" customWidth="1"/>
    <col min="7170" max="7170" width="14.75" style="6" customWidth="1"/>
    <col min="7171" max="7422" width="9" style="6" customWidth="1"/>
    <col min="7423" max="7423" width="8.625" style="6" customWidth="1"/>
    <col min="7424" max="7424" width="54.125" style="6" customWidth="1"/>
    <col min="7425" max="7425" width="11.625" style="6" customWidth="1"/>
    <col min="7426" max="7426" width="14.75" style="6" customWidth="1"/>
    <col min="7427" max="7678" width="9" style="6" customWidth="1"/>
    <col min="7679" max="7679" width="8.625" style="6" customWidth="1"/>
    <col min="7680" max="7680" width="54.125" style="6" customWidth="1"/>
    <col min="7681" max="7681" width="11.625" style="6" customWidth="1"/>
    <col min="7682" max="7682" width="14.75" style="6" customWidth="1"/>
    <col min="7683" max="7934" width="9" style="6" customWidth="1"/>
    <col min="7935" max="7935" width="8.625" style="6" customWidth="1"/>
    <col min="7936" max="7936" width="54.125" style="6" customWidth="1"/>
    <col min="7937" max="7937" width="11.625" style="6" customWidth="1"/>
    <col min="7938" max="7938" width="14.75" style="6" customWidth="1"/>
    <col min="7939" max="8190" width="9" style="6" customWidth="1"/>
    <col min="8191" max="8191" width="8.625" style="6" customWidth="1"/>
    <col min="8192" max="8192" width="54.125" style="6" customWidth="1"/>
    <col min="8193" max="8193" width="11.625" style="6" customWidth="1"/>
    <col min="8194" max="8194" width="14.75" style="6" customWidth="1"/>
    <col min="8195" max="8446" width="9" style="6" customWidth="1"/>
    <col min="8447" max="8447" width="8.625" style="6" customWidth="1"/>
    <col min="8448" max="8448" width="54.125" style="6" customWidth="1"/>
    <col min="8449" max="8449" width="11.625" style="6" customWidth="1"/>
    <col min="8450" max="8450" width="14.75" style="6" customWidth="1"/>
    <col min="8451" max="8702" width="9" style="6" customWidth="1"/>
    <col min="8703" max="8703" width="8.625" style="6" customWidth="1"/>
    <col min="8704" max="8704" width="54.125" style="6" customWidth="1"/>
    <col min="8705" max="8705" width="11.625" style="6" customWidth="1"/>
    <col min="8706" max="8706" width="14.75" style="6" customWidth="1"/>
    <col min="8707" max="8958" width="9" style="6" customWidth="1"/>
    <col min="8959" max="8959" width="8.625" style="6" customWidth="1"/>
    <col min="8960" max="8960" width="54.125" style="6" customWidth="1"/>
    <col min="8961" max="8961" width="11.625" style="6" customWidth="1"/>
    <col min="8962" max="8962" width="14.75" style="6" customWidth="1"/>
    <col min="8963" max="9214" width="9" style="6" customWidth="1"/>
    <col min="9215" max="9215" width="8.625" style="6" customWidth="1"/>
    <col min="9216" max="9216" width="54.125" style="6" customWidth="1"/>
    <col min="9217" max="9217" width="11.625" style="6" customWidth="1"/>
    <col min="9218" max="9218" width="14.75" style="6" customWidth="1"/>
    <col min="9219" max="9470" width="9" style="6" customWidth="1"/>
    <col min="9471" max="9471" width="8.625" style="6" customWidth="1"/>
    <col min="9472" max="9472" width="54.125" style="6" customWidth="1"/>
    <col min="9473" max="9473" width="11.625" style="6" customWidth="1"/>
    <col min="9474" max="9474" width="14.75" style="6" customWidth="1"/>
    <col min="9475" max="9726" width="9" style="6" customWidth="1"/>
    <col min="9727" max="9727" width="8.625" style="6" customWidth="1"/>
    <col min="9728" max="9728" width="54.125" style="6" customWidth="1"/>
    <col min="9729" max="9729" width="11.625" style="6" customWidth="1"/>
    <col min="9730" max="9730" width="14.75" style="6" customWidth="1"/>
    <col min="9731" max="9982" width="9" style="6" customWidth="1"/>
    <col min="9983" max="9983" width="8.625" style="6" customWidth="1"/>
    <col min="9984" max="9984" width="54.125" style="6" customWidth="1"/>
    <col min="9985" max="9985" width="11.625" style="6" customWidth="1"/>
    <col min="9986" max="9986" width="14.75" style="6" customWidth="1"/>
    <col min="9987" max="10238" width="9" style="6" customWidth="1"/>
    <col min="10239" max="10239" width="8.625" style="6" customWidth="1"/>
    <col min="10240" max="10240" width="54.125" style="6" customWidth="1"/>
    <col min="10241" max="10241" width="11.625" style="6" customWidth="1"/>
    <col min="10242" max="10242" width="14.75" style="6" customWidth="1"/>
    <col min="10243" max="10494" width="9" style="6" customWidth="1"/>
    <col min="10495" max="10495" width="8.625" style="6" customWidth="1"/>
    <col min="10496" max="10496" width="54.125" style="6" customWidth="1"/>
    <col min="10497" max="10497" width="11.625" style="6" customWidth="1"/>
    <col min="10498" max="10498" width="14.75" style="6" customWidth="1"/>
    <col min="10499" max="10750" width="9" style="6" customWidth="1"/>
    <col min="10751" max="10751" width="8.625" style="6" customWidth="1"/>
    <col min="10752" max="10752" width="54.125" style="6" customWidth="1"/>
    <col min="10753" max="10753" width="11.625" style="6" customWidth="1"/>
    <col min="10754" max="10754" width="14.75" style="6" customWidth="1"/>
    <col min="10755" max="11006" width="9" style="6" customWidth="1"/>
    <col min="11007" max="11007" width="8.625" style="6" customWidth="1"/>
    <col min="11008" max="11008" width="54.125" style="6" customWidth="1"/>
    <col min="11009" max="11009" width="11.625" style="6" customWidth="1"/>
    <col min="11010" max="11010" width="14.75" style="6" customWidth="1"/>
    <col min="11011" max="11262" width="9" style="6" customWidth="1"/>
    <col min="11263" max="11263" width="8.625" style="6" customWidth="1"/>
    <col min="11264" max="11264" width="54.125" style="6" customWidth="1"/>
    <col min="11265" max="11265" width="11.625" style="6" customWidth="1"/>
    <col min="11266" max="11266" width="14.75" style="6" customWidth="1"/>
    <col min="11267" max="11518" width="9" style="6" customWidth="1"/>
    <col min="11519" max="11519" width="8.625" style="6" customWidth="1"/>
    <col min="11520" max="11520" width="54.125" style="6" customWidth="1"/>
    <col min="11521" max="11521" width="11.625" style="6" customWidth="1"/>
    <col min="11522" max="11522" width="14.75" style="6" customWidth="1"/>
    <col min="11523" max="11774" width="9" style="6" customWidth="1"/>
    <col min="11775" max="11775" width="8.625" style="6" customWidth="1"/>
    <col min="11776" max="11776" width="54.125" style="6" customWidth="1"/>
    <col min="11777" max="11777" width="11.625" style="6" customWidth="1"/>
    <col min="11778" max="11778" width="14.75" style="6" customWidth="1"/>
    <col min="11779" max="12030" width="9" style="6" customWidth="1"/>
    <col min="12031" max="12031" width="8.625" style="6" customWidth="1"/>
    <col min="12032" max="12032" width="54.125" style="6" customWidth="1"/>
    <col min="12033" max="12033" width="11.625" style="6" customWidth="1"/>
    <col min="12034" max="12034" width="14.75" style="6" customWidth="1"/>
    <col min="12035" max="12286" width="9" style="6" customWidth="1"/>
    <col min="12287" max="12287" width="8.625" style="6" customWidth="1"/>
    <col min="12288" max="12288" width="54.125" style="6" customWidth="1"/>
    <col min="12289" max="12289" width="11.625" style="6" customWidth="1"/>
    <col min="12290" max="12290" width="14.75" style="6" customWidth="1"/>
    <col min="12291" max="12542" width="9" style="6" customWidth="1"/>
    <col min="12543" max="12543" width="8.625" style="6" customWidth="1"/>
    <col min="12544" max="12544" width="54.125" style="6" customWidth="1"/>
    <col min="12545" max="12545" width="11.625" style="6" customWidth="1"/>
    <col min="12546" max="12546" width="14.75" style="6" customWidth="1"/>
    <col min="12547" max="12798" width="9" style="6" customWidth="1"/>
    <col min="12799" max="12799" width="8.625" style="6" customWidth="1"/>
    <col min="12800" max="12800" width="54.125" style="6" customWidth="1"/>
    <col min="12801" max="12801" width="11.625" style="6" customWidth="1"/>
    <col min="12802" max="12802" width="14.75" style="6" customWidth="1"/>
    <col min="12803" max="13054" width="9" style="6" customWidth="1"/>
    <col min="13055" max="13055" width="8.625" style="6" customWidth="1"/>
    <col min="13056" max="13056" width="54.125" style="6" customWidth="1"/>
    <col min="13057" max="13057" width="11.625" style="6" customWidth="1"/>
    <col min="13058" max="13058" width="14.75" style="6" customWidth="1"/>
    <col min="13059" max="13310" width="9" style="6" customWidth="1"/>
    <col min="13311" max="13311" width="8.625" style="6" customWidth="1"/>
    <col min="13312" max="13312" width="54.125" style="6" customWidth="1"/>
    <col min="13313" max="13313" width="11.625" style="6" customWidth="1"/>
    <col min="13314" max="13314" width="14.75" style="6" customWidth="1"/>
    <col min="13315" max="13566" width="9" style="6" customWidth="1"/>
    <col min="13567" max="13567" width="8.625" style="6" customWidth="1"/>
    <col min="13568" max="13568" width="54.125" style="6" customWidth="1"/>
    <col min="13569" max="13569" width="11.625" style="6" customWidth="1"/>
    <col min="13570" max="13570" width="14.75" style="6" customWidth="1"/>
    <col min="13571" max="13822" width="9" style="6" customWidth="1"/>
    <col min="13823" max="13823" width="8.625" style="6" customWidth="1"/>
    <col min="13824" max="13824" width="54.125" style="6" customWidth="1"/>
    <col min="13825" max="13825" width="11.625" style="6" customWidth="1"/>
    <col min="13826" max="13826" width="14.75" style="6" customWidth="1"/>
    <col min="13827" max="14078" width="9" style="6" customWidth="1"/>
    <col min="14079" max="14079" width="8.625" style="6" customWidth="1"/>
    <col min="14080" max="14080" width="54.125" style="6" customWidth="1"/>
    <col min="14081" max="14081" width="11.625" style="6" customWidth="1"/>
    <col min="14082" max="14082" width="14.75" style="6" customWidth="1"/>
    <col min="14083" max="14334" width="9" style="6" customWidth="1"/>
    <col min="14335" max="14335" width="8.625" style="6" customWidth="1"/>
    <col min="14336" max="14336" width="54.125" style="6" customWidth="1"/>
    <col min="14337" max="14337" width="11.625" style="6" customWidth="1"/>
    <col min="14338" max="14338" width="14.75" style="6" customWidth="1"/>
    <col min="14339" max="14590" width="9" style="6" customWidth="1"/>
    <col min="14591" max="14591" width="8.625" style="6" customWidth="1"/>
    <col min="14592" max="14592" width="54.125" style="6" customWidth="1"/>
    <col min="14593" max="14593" width="11.625" style="6" customWidth="1"/>
    <col min="14594" max="14594" width="14.75" style="6" customWidth="1"/>
    <col min="14595" max="14846" width="9" style="6" customWidth="1"/>
    <col min="14847" max="14847" width="8.625" style="6" customWidth="1"/>
    <col min="14848" max="14848" width="54.125" style="6" customWidth="1"/>
    <col min="14849" max="14849" width="11.625" style="6" customWidth="1"/>
    <col min="14850" max="14850" width="14.75" style="6" customWidth="1"/>
    <col min="14851" max="15102" width="9" style="6" customWidth="1"/>
    <col min="15103" max="15103" width="8.625" style="6" customWidth="1"/>
    <col min="15104" max="15104" width="54.125" style="6" customWidth="1"/>
    <col min="15105" max="15105" width="11.625" style="6" customWidth="1"/>
    <col min="15106" max="15106" width="14.75" style="6" customWidth="1"/>
    <col min="15107" max="15358" width="9" style="6" customWidth="1"/>
    <col min="15359" max="15359" width="8.625" style="6" customWidth="1"/>
    <col min="15360" max="15360" width="54.125" style="6" customWidth="1"/>
    <col min="15361" max="15361" width="11.625" style="6" customWidth="1"/>
    <col min="15362" max="15362" width="14.75" style="6" customWidth="1"/>
    <col min="15363" max="15614" width="9" style="6" customWidth="1"/>
    <col min="15615" max="15615" width="8.625" style="6" customWidth="1"/>
    <col min="15616" max="15616" width="54.125" style="6" customWidth="1"/>
    <col min="15617" max="15617" width="11.625" style="6" customWidth="1"/>
    <col min="15618" max="15618" width="14.75" style="6" customWidth="1"/>
    <col min="15619" max="15870" width="9" style="6" customWidth="1"/>
    <col min="15871" max="15871" width="8.625" style="6" customWidth="1"/>
    <col min="15872" max="15872" width="54.125" style="6" customWidth="1"/>
    <col min="15873" max="15873" width="11.625" style="6" customWidth="1"/>
    <col min="15874" max="15874" width="14.75" style="6" customWidth="1"/>
    <col min="15875" max="16126" width="9" style="6" customWidth="1"/>
    <col min="16127" max="16127" width="8.625" style="6" customWidth="1"/>
    <col min="16128" max="16128" width="54.125" style="6" customWidth="1"/>
    <col min="16129" max="16129" width="11.625" style="6" customWidth="1"/>
    <col min="16130" max="16130" width="14.75" style="6" customWidth="1"/>
    <col min="16131" max="16384" width="9" style="6" customWidth="1"/>
  </cols>
  <sheetData>
    <row r="1" spans="1:7" s="8" customFormat="1" ht="16.5" customHeight="1">
      <c r="A1" s="221" t="s">
        <v>217</v>
      </c>
      <c r="B1" s="221"/>
      <c r="C1" s="221"/>
      <c r="D1" s="221"/>
      <c r="E1" s="230"/>
      <c r="F1" s="230"/>
      <c r="G1" s="230"/>
    </row>
    <row r="2" spans="1:7" ht="16.5" customHeight="1">
      <c r="A2" s="167" t="s">
        <v>152</v>
      </c>
      <c r="B2" s="176"/>
      <c r="C2" s="224" t="s">
        <v>218</v>
      </c>
      <c r="D2" s="227" t="s">
        <v>219</v>
      </c>
    </row>
    <row r="3" spans="1:7" ht="16.5" customHeight="1">
      <c r="A3" s="168" t="s">
        <v>220</v>
      </c>
      <c r="B3" s="177"/>
      <c r="C3" s="225"/>
      <c r="D3" s="228"/>
    </row>
    <row r="4" spans="1:7" ht="16.5" customHeight="1">
      <c r="A4" s="54"/>
      <c r="B4" s="223"/>
      <c r="C4" s="226" t="s">
        <v>40</v>
      </c>
      <c r="D4" s="229" t="s">
        <v>44</v>
      </c>
    </row>
    <row r="5" spans="1:7" ht="26.25" customHeight="1">
      <c r="A5" s="222" t="s">
        <v>437</v>
      </c>
      <c r="B5" s="216" t="s">
        <v>98</v>
      </c>
      <c r="C5" s="148">
        <v>1</v>
      </c>
      <c r="D5" s="148" t="s">
        <v>20</v>
      </c>
      <c r="F5" s="232"/>
      <c r="G5" s="232"/>
    </row>
    <row r="6" spans="1:7" ht="26.25" customHeight="1">
      <c r="A6" s="170" t="s">
        <v>438</v>
      </c>
      <c r="B6" s="216" t="s">
        <v>489</v>
      </c>
      <c r="C6" s="148">
        <v>26</v>
      </c>
      <c r="D6" s="148">
        <v>13789</v>
      </c>
      <c r="F6" s="232"/>
      <c r="G6" s="232"/>
    </row>
    <row r="7" spans="1:7" ht="26.25" customHeight="1">
      <c r="A7" s="222" t="s">
        <v>647</v>
      </c>
      <c r="B7" s="216" t="s">
        <v>644</v>
      </c>
      <c r="C7" s="148">
        <v>1</v>
      </c>
      <c r="D7" s="148" t="s">
        <v>20</v>
      </c>
      <c r="F7" s="232"/>
      <c r="G7" s="232"/>
    </row>
    <row r="8" spans="1:7" ht="26.25" customHeight="1">
      <c r="A8" s="170" t="s">
        <v>66</v>
      </c>
      <c r="B8" s="216" t="s">
        <v>490</v>
      </c>
      <c r="C8" s="148">
        <v>5</v>
      </c>
      <c r="D8" s="148">
        <v>423948</v>
      </c>
      <c r="F8" s="232"/>
      <c r="G8" s="232"/>
    </row>
    <row r="9" spans="1:7" ht="26.25" customHeight="1">
      <c r="A9" s="170" t="s">
        <v>439</v>
      </c>
      <c r="B9" s="216" t="s">
        <v>491</v>
      </c>
      <c r="C9" s="148">
        <v>1</v>
      </c>
      <c r="D9" s="148" t="s">
        <v>20</v>
      </c>
      <c r="F9" s="232"/>
      <c r="G9" s="232"/>
    </row>
    <row r="10" spans="1:7" ht="26.25" customHeight="1">
      <c r="A10" s="170" t="s">
        <v>441</v>
      </c>
      <c r="B10" s="216" t="s">
        <v>326</v>
      </c>
      <c r="C10" s="148">
        <v>15</v>
      </c>
      <c r="D10" s="148">
        <v>2093638</v>
      </c>
      <c r="F10" s="232"/>
      <c r="G10" s="232"/>
    </row>
    <row r="11" spans="1:7" ht="26.25" customHeight="1">
      <c r="A11" s="170" t="s">
        <v>242</v>
      </c>
      <c r="B11" s="216" t="s">
        <v>83</v>
      </c>
      <c r="C11" s="148">
        <v>7</v>
      </c>
      <c r="D11" s="148">
        <v>30823</v>
      </c>
      <c r="F11" s="232"/>
      <c r="G11" s="232"/>
    </row>
    <row r="12" spans="1:7" ht="26.25" customHeight="1">
      <c r="A12" s="170" t="s">
        <v>646</v>
      </c>
      <c r="B12" s="216" t="s">
        <v>643</v>
      </c>
      <c r="C12" s="148">
        <v>1</v>
      </c>
      <c r="D12" s="148" t="s">
        <v>20</v>
      </c>
      <c r="F12" s="232"/>
      <c r="G12" s="232"/>
    </row>
    <row r="13" spans="1:7" ht="26.25" customHeight="1">
      <c r="A13" s="170" t="s">
        <v>238</v>
      </c>
      <c r="B13" s="216" t="s">
        <v>492</v>
      </c>
      <c r="C13" s="148">
        <v>14</v>
      </c>
      <c r="D13" s="148">
        <v>2308968</v>
      </c>
      <c r="F13" s="232"/>
      <c r="G13" s="232"/>
    </row>
    <row r="14" spans="1:7" ht="26.25" customHeight="1">
      <c r="A14" s="170" t="s">
        <v>421</v>
      </c>
      <c r="B14" s="216" t="s">
        <v>457</v>
      </c>
      <c r="C14" s="148">
        <v>5</v>
      </c>
      <c r="D14" s="148">
        <v>40999</v>
      </c>
      <c r="F14" s="232"/>
      <c r="G14" s="232"/>
    </row>
    <row r="15" spans="1:7" ht="26.25" customHeight="1">
      <c r="A15" s="170" t="s">
        <v>443</v>
      </c>
      <c r="B15" s="216" t="s">
        <v>410</v>
      </c>
      <c r="C15" s="148">
        <v>3</v>
      </c>
      <c r="D15" s="148">
        <v>48884</v>
      </c>
      <c r="F15" s="232"/>
      <c r="G15" s="232"/>
    </row>
    <row r="16" spans="1:7" ht="26.25" customHeight="1">
      <c r="A16" s="170" t="s">
        <v>233</v>
      </c>
      <c r="B16" s="216" t="s">
        <v>642</v>
      </c>
      <c r="C16" s="148">
        <v>1</v>
      </c>
      <c r="D16" s="148" t="s">
        <v>20</v>
      </c>
      <c r="F16" s="232"/>
      <c r="G16" s="232"/>
    </row>
    <row r="17" spans="1:7" ht="26.25" customHeight="1">
      <c r="A17" s="170" t="s">
        <v>112</v>
      </c>
      <c r="B17" s="216" t="s">
        <v>466</v>
      </c>
      <c r="C17" s="148">
        <v>6</v>
      </c>
      <c r="D17" s="148">
        <v>19102</v>
      </c>
      <c r="F17" s="232"/>
      <c r="G17" s="232"/>
    </row>
    <row r="18" spans="1:7" ht="26.25" customHeight="1">
      <c r="A18" s="170" t="s">
        <v>383</v>
      </c>
      <c r="B18" s="216" t="s">
        <v>305</v>
      </c>
      <c r="C18" s="148">
        <v>2</v>
      </c>
      <c r="D18" s="148" t="s">
        <v>20</v>
      </c>
      <c r="F18" s="232"/>
      <c r="G18" s="232"/>
    </row>
    <row r="19" spans="1:7" ht="26.25" customHeight="1">
      <c r="A19" s="170" t="s">
        <v>444</v>
      </c>
      <c r="B19" s="216" t="s">
        <v>384</v>
      </c>
      <c r="C19" s="148">
        <v>1</v>
      </c>
      <c r="D19" s="148" t="s">
        <v>20</v>
      </c>
      <c r="F19" s="232"/>
      <c r="G19" s="232"/>
    </row>
    <row r="20" spans="1:7" ht="26.25" customHeight="1">
      <c r="A20" s="170" t="s">
        <v>289</v>
      </c>
      <c r="B20" s="216" t="s">
        <v>641</v>
      </c>
      <c r="C20" s="148">
        <v>1</v>
      </c>
      <c r="D20" s="148" t="s">
        <v>20</v>
      </c>
      <c r="F20" s="232"/>
      <c r="G20" s="232"/>
    </row>
    <row r="21" spans="1:7" ht="26.25" customHeight="1">
      <c r="A21" s="170" t="s">
        <v>445</v>
      </c>
      <c r="B21" s="216" t="s">
        <v>494</v>
      </c>
      <c r="C21" s="148">
        <v>1</v>
      </c>
      <c r="D21" s="148" t="s">
        <v>20</v>
      </c>
      <c r="F21" s="232"/>
      <c r="G21" s="232"/>
    </row>
    <row r="22" spans="1:7" ht="26.25" customHeight="1">
      <c r="A22" s="170" t="s">
        <v>121</v>
      </c>
      <c r="B22" s="216" t="s">
        <v>27</v>
      </c>
      <c r="C22" s="148">
        <v>1</v>
      </c>
      <c r="D22" s="148" t="s">
        <v>20</v>
      </c>
      <c r="F22" s="232"/>
      <c r="G22" s="232"/>
    </row>
    <row r="23" spans="1:7" ht="26.25" customHeight="1">
      <c r="A23" s="170" t="s">
        <v>565</v>
      </c>
      <c r="B23" s="216" t="s">
        <v>570</v>
      </c>
      <c r="C23" s="148">
        <v>2</v>
      </c>
      <c r="D23" s="148" t="s">
        <v>20</v>
      </c>
      <c r="F23" s="232"/>
      <c r="G23" s="232"/>
    </row>
    <row r="24" spans="1:7" ht="26.25" customHeight="1">
      <c r="A24" s="170" t="s">
        <v>71</v>
      </c>
      <c r="B24" s="216" t="s">
        <v>495</v>
      </c>
      <c r="C24" s="148">
        <v>3</v>
      </c>
      <c r="D24" s="148">
        <v>39620</v>
      </c>
      <c r="F24" s="232"/>
      <c r="G24" s="232"/>
    </row>
    <row r="25" spans="1:7" ht="26.25" customHeight="1">
      <c r="A25" s="170" t="s">
        <v>366</v>
      </c>
      <c r="B25" s="216" t="s">
        <v>254</v>
      </c>
      <c r="C25" s="148">
        <v>3</v>
      </c>
      <c r="D25" s="148">
        <v>74481</v>
      </c>
      <c r="F25" s="232"/>
      <c r="G25" s="232"/>
    </row>
    <row r="26" spans="1:7" ht="26.25" customHeight="1">
      <c r="A26" s="170" t="s">
        <v>645</v>
      </c>
      <c r="B26" s="216" t="s">
        <v>488</v>
      </c>
      <c r="C26" s="148">
        <v>1</v>
      </c>
      <c r="D26" s="148" t="s">
        <v>20</v>
      </c>
      <c r="F26" s="232"/>
      <c r="G26" s="232"/>
    </row>
    <row r="27" spans="1:7" ht="26.25" customHeight="1">
      <c r="A27" s="170" t="s">
        <v>566</v>
      </c>
      <c r="B27" s="216" t="s">
        <v>347</v>
      </c>
      <c r="C27" s="148">
        <v>1</v>
      </c>
      <c r="D27" s="148" t="s">
        <v>20</v>
      </c>
      <c r="F27" s="232"/>
      <c r="G27" s="232"/>
    </row>
    <row r="28" spans="1:7" ht="26.25" customHeight="1">
      <c r="A28" s="170" t="s">
        <v>446</v>
      </c>
      <c r="B28" s="216" t="s">
        <v>496</v>
      </c>
      <c r="C28" s="148">
        <v>10</v>
      </c>
      <c r="D28" s="148">
        <v>3571</v>
      </c>
      <c r="F28" s="232"/>
      <c r="G28" s="232"/>
    </row>
    <row r="29" spans="1:7" ht="26.25" customHeight="1">
      <c r="A29" s="170" t="s">
        <v>270</v>
      </c>
      <c r="B29" s="216" t="s">
        <v>170</v>
      </c>
      <c r="C29" s="148">
        <v>1</v>
      </c>
      <c r="D29" s="148" t="s">
        <v>20</v>
      </c>
      <c r="F29" s="232"/>
      <c r="G29" s="232"/>
    </row>
    <row r="30" spans="1:7" ht="26.25" customHeight="1">
      <c r="A30" s="170" t="s">
        <v>351</v>
      </c>
      <c r="B30" s="216" t="s">
        <v>298</v>
      </c>
      <c r="C30" s="148">
        <v>1</v>
      </c>
      <c r="D30" s="148" t="s">
        <v>20</v>
      </c>
      <c r="F30" s="232"/>
      <c r="G30" s="232"/>
    </row>
    <row r="31" spans="1:7" ht="26.25" customHeight="1">
      <c r="A31" s="170" t="s">
        <v>371</v>
      </c>
      <c r="B31" s="216" t="s">
        <v>164</v>
      </c>
      <c r="C31" s="148">
        <v>2</v>
      </c>
      <c r="D31" s="148" t="s">
        <v>20</v>
      </c>
      <c r="F31" s="232"/>
      <c r="G31" s="232"/>
    </row>
    <row r="32" spans="1:7" ht="26.25" customHeight="1">
      <c r="A32" s="222" t="s">
        <v>449</v>
      </c>
      <c r="B32" s="216" t="s">
        <v>497</v>
      </c>
      <c r="C32" s="148">
        <v>5</v>
      </c>
      <c r="D32" s="148">
        <v>289170</v>
      </c>
      <c r="E32" s="231">
        <f>SUM(D5:D32)</f>
        <v>5386993</v>
      </c>
      <c r="F32" s="232"/>
      <c r="G32" s="232"/>
    </row>
    <row r="33" spans="1:14" s="9" customFormat="1" ht="16.5" customHeight="1">
      <c r="A33" s="173" t="s">
        <v>586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29"/>
    </row>
    <row r="34" spans="1:14" s="175" customFormat="1" ht="16.5" customHeight="1">
      <c r="A34" s="174" t="s">
        <v>589</v>
      </c>
      <c r="B34" s="175"/>
      <c r="C34" s="149"/>
      <c r="D34" s="149"/>
      <c r="E34" s="149"/>
      <c r="F34" s="149"/>
      <c r="G34" s="149"/>
      <c r="H34" s="175"/>
      <c r="I34" s="175"/>
      <c r="J34" s="206"/>
      <c r="K34" s="175"/>
      <c r="L34" s="175"/>
      <c r="M34" s="175"/>
      <c r="N34" s="175"/>
    </row>
  </sheetData>
  <autoFilter ref="C4:C34"/>
  <mergeCells count="6">
    <mergeCell ref="A1:D1"/>
    <mergeCell ref="A2:B2"/>
    <mergeCell ref="A3:B3"/>
    <mergeCell ref="A33:K33"/>
    <mergeCell ref="C2:C3"/>
    <mergeCell ref="D2:D3"/>
  </mergeCells>
  <phoneticPr fontId="21"/>
  <pageMargins left="0.47244094488188981" right="0.47244094488188981" top="0.3543307086614173" bottom="0.74803149606299213" header="0.31496062992125984" footer="0.31496062992125984"/>
  <pageSetup paperSize="9" scale="88" firstPageNumber="21" fitToWidth="1" fitToHeight="1" orientation="portrait" usePrinterDefaults="1" useFirstPageNumber="1" r:id="rId1"/>
  <headerFooter alignWithMargins="0">
    <oddFooter>&amp;C&amp;A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</sheetPr>
  <dimension ref="A1:L33"/>
  <sheetViews>
    <sheetView view="pageBreakPreview" zoomScaleSheetLayoutView="100" workbookViewId="0">
      <selection activeCell="D17" sqref="D17"/>
    </sheetView>
  </sheetViews>
  <sheetFormatPr defaultRowHeight="16.5" customHeight="1"/>
  <cols>
    <col min="1" max="1" width="8.625" style="6" customWidth="1"/>
    <col min="2" max="2" width="54.125" style="6" customWidth="1"/>
    <col min="3" max="3" width="11.625" style="6" customWidth="1"/>
    <col min="4" max="4" width="14.75" style="6" customWidth="1"/>
    <col min="5" max="254" width="9" style="6" customWidth="1"/>
    <col min="255" max="255" width="8.625" style="6" customWidth="1"/>
    <col min="256" max="256" width="54.125" style="6" customWidth="1"/>
    <col min="257" max="257" width="11.625" style="6" customWidth="1"/>
    <col min="258" max="258" width="14.75" style="6" customWidth="1"/>
    <col min="259" max="510" width="9" style="6" customWidth="1"/>
    <col min="511" max="511" width="8.625" style="6" customWidth="1"/>
    <col min="512" max="512" width="54.125" style="6" customWidth="1"/>
    <col min="513" max="513" width="11.625" style="6" customWidth="1"/>
    <col min="514" max="514" width="14.75" style="6" customWidth="1"/>
    <col min="515" max="766" width="9" style="6" customWidth="1"/>
    <col min="767" max="767" width="8.625" style="6" customWidth="1"/>
    <col min="768" max="768" width="54.125" style="6" customWidth="1"/>
    <col min="769" max="769" width="11.625" style="6" customWidth="1"/>
    <col min="770" max="770" width="14.75" style="6" customWidth="1"/>
    <col min="771" max="1022" width="9" style="6" customWidth="1"/>
    <col min="1023" max="1023" width="8.625" style="6" customWidth="1"/>
    <col min="1024" max="1024" width="54.125" style="6" customWidth="1"/>
    <col min="1025" max="1025" width="11.625" style="6" customWidth="1"/>
    <col min="1026" max="1026" width="14.75" style="6" customWidth="1"/>
    <col min="1027" max="1278" width="9" style="6" customWidth="1"/>
    <col min="1279" max="1279" width="8.625" style="6" customWidth="1"/>
    <col min="1280" max="1280" width="54.125" style="6" customWidth="1"/>
    <col min="1281" max="1281" width="11.625" style="6" customWidth="1"/>
    <col min="1282" max="1282" width="14.75" style="6" customWidth="1"/>
    <col min="1283" max="1534" width="9" style="6" customWidth="1"/>
    <col min="1535" max="1535" width="8.625" style="6" customWidth="1"/>
    <col min="1536" max="1536" width="54.125" style="6" customWidth="1"/>
    <col min="1537" max="1537" width="11.625" style="6" customWidth="1"/>
    <col min="1538" max="1538" width="14.75" style="6" customWidth="1"/>
    <col min="1539" max="1790" width="9" style="6" customWidth="1"/>
    <col min="1791" max="1791" width="8.625" style="6" customWidth="1"/>
    <col min="1792" max="1792" width="54.125" style="6" customWidth="1"/>
    <col min="1793" max="1793" width="11.625" style="6" customWidth="1"/>
    <col min="1794" max="1794" width="14.75" style="6" customWidth="1"/>
    <col min="1795" max="2046" width="9" style="6" customWidth="1"/>
    <col min="2047" max="2047" width="8.625" style="6" customWidth="1"/>
    <col min="2048" max="2048" width="54.125" style="6" customWidth="1"/>
    <col min="2049" max="2049" width="11.625" style="6" customWidth="1"/>
    <col min="2050" max="2050" width="14.75" style="6" customWidth="1"/>
    <col min="2051" max="2302" width="9" style="6" customWidth="1"/>
    <col min="2303" max="2303" width="8.625" style="6" customWidth="1"/>
    <col min="2304" max="2304" width="54.125" style="6" customWidth="1"/>
    <col min="2305" max="2305" width="11.625" style="6" customWidth="1"/>
    <col min="2306" max="2306" width="14.75" style="6" customWidth="1"/>
    <col min="2307" max="2558" width="9" style="6" customWidth="1"/>
    <col min="2559" max="2559" width="8.625" style="6" customWidth="1"/>
    <col min="2560" max="2560" width="54.125" style="6" customWidth="1"/>
    <col min="2561" max="2561" width="11.625" style="6" customWidth="1"/>
    <col min="2562" max="2562" width="14.75" style="6" customWidth="1"/>
    <col min="2563" max="2814" width="9" style="6" customWidth="1"/>
    <col min="2815" max="2815" width="8.625" style="6" customWidth="1"/>
    <col min="2816" max="2816" width="54.125" style="6" customWidth="1"/>
    <col min="2817" max="2817" width="11.625" style="6" customWidth="1"/>
    <col min="2818" max="2818" width="14.75" style="6" customWidth="1"/>
    <col min="2819" max="3070" width="9" style="6" customWidth="1"/>
    <col min="3071" max="3071" width="8.625" style="6" customWidth="1"/>
    <col min="3072" max="3072" width="54.125" style="6" customWidth="1"/>
    <col min="3073" max="3073" width="11.625" style="6" customWidth="1"/>
    <col min="3074" max="3074" width="14.75" style="6" customWidth="1"/>
    <col min="3075" max="3326" width="9" style="6" customWidth="1"/>
    <col min="3327" max="3327" width="8.625" style="6" customWidth="1"/>
    <col min="3328" max="3328" width="54.125" style="6" customWidth="1"/>
    <col min="3329" max="3329" width="11.625" style="6" customWidth="1"/>
    <col min="3330" max="3330" width="14.75" style="6" customWidth="1"/>
    <col min="3331" max="3582" width="9" style="6" customWidth="1"/>
    <col min="3583" max="3583" width="8.625" style="6" customWidth="1"/>
    <col min="3584" max="3584" width="54.125" style="6" customWidth="1"/>
    <col min="3585" max="3585" width="11.625" style="6" customWidth="1"/>
    <col min="3586" max="3586" width="14.75" style="6" customWidth="1"/>
    <col min="3587" max="3838" width="9" style="6" customWidth="1"/>
    <col min="3839" max="3839" width="8.625" style="6" customWidth="1"/>
    <col min="3840" max="3840" width="54.125" style="6" customWidth="1"/>
    <col min="3841" max="3841" width="11.625" style="6" customWidth="1"/>
    <col min="3842" max="3842" width="14.75" style="6" customWidth="1"/>
    <col min="3843" max="4094" width="9" style="6" customWidth="1"/>
    <col min="4095" max="4095" width="8.625" style="6" customWidth="1"/>
    <col min="4096" max="4096" width="54.125" style="6" customWidth="1"/>
    <col min="4097" max="4097" width="11.625" style="6" customWidth="1"/>
    <col min="4098" max="4098" width="14.75" style="6" customWidth="1"/>
    <col min="4099" max="4350" width="9" style="6" customWidth="1"/>
    <col min="4351" max="4351" width="8.625" style="6" customWidth="1"/>
    <col min="4352" max="4352" width="54.125" style="6" customWidth="1"/>
    <col min="4353" max="4353" width="11.625" style="6" customWidth="1"/>
    <col min="4354" max="4354" width="14.75" style="6" customWidth="1"/>
    <col min="4355" max="4606" width="9" style="6" customWidth="1"/>
    <col min="4607" max="4607" width="8.625" style="6" customWidth="1"/>
    <col min="4608" max="4608" width="54.125" style="6" customWidth="1"/>
    <col min="4609" max="4609" width="11.625" style="6" customWidth="1"/>
    <col min="4610" max="4610" width="14.75" style="6" customWidth="1"/>
    <col min="4611" max="4862" width="9" style="6" customWidth="1"/>
    <col min="4863" max="4863" width="8.625" style="6" customWidth="1"/>
    <col min="4864" max="4864" width="54.125" style="6" customWidth="1"/>
    <col min="4865" max="4865" width="11.625" style="6" customWidth="1"/>
    <col min="4866" max="4866" width="14.75" style="6" customWidth="1"/>
    <col min="4867" max="5118" width="9" style="6" customWidth="1"/>
    <col min="5119" max="5119" width="8.625" style="6" customWidth="1"/>
    <col min="5120" max="5120" width="54.125" style="6" customWidth="1"/>
    <col min="5121" max="5121" width="11.625" style="6" customWidth="1"/>
    <col min="5122" max="5122" width="14.75" style="6" customWidth="1"/>
    <col min="5123" max="5374" width="9" style="6" customWidth="1"/>
    <col min="5375" max="5375" width="8.625" style="6" customWidth="1"/>
    <col min="5376" max="5376" width="54.125" style="6" customWidth="1"/>
    <col min="5377" max="5377" width="11.625" style="6" customWidth="1"/>
    <col min="5378" max="5378" width="14.75" style="6" customWidth="1"/>
    <col min="5379" max="5630" width="9" style="6" customWidth="1"/>
    <col min="5631" max="5631" width="8.625" style="6" customWidth="1"/>
    <col min="5632" max="5632" width="54.125" style="6" customWidth="1"/>
    <col min="5633" max="5633" width="11.625" style="6" customWidth="1"/>
    <col min="5634" max="5634" width="14.75" style="6" customWidth="1"/>
    <col min="5635" max="5886" width="9" style="6" customWidth="1"/>
    <col min="5887" max="5887" width="8.625" style="6" customWidth="1"/>
    <col min="5888" max="5888" width="54.125" style="6" customWidth="1"/>
    <col min="5889" max="5889" width="11.625" style="6" customWidth="1"/>
    <col min="5890" max="5890" width="14.75" style="6" customWidth="1"/>
    <col min="5891" max="6142" width="9" style="6" customWidth="1"/>
    <col min="6143" max="6143" width="8.625" style="6" customWidth="1"/>
    <col min="6144" max="6144" width="54.125" style="6" customWidth="1"/>
    <col min="6145" max="6145" width="11.625" style="6" customWidth="1"/>
    <col min="6146" max="6146" width="14.75" style="6" customWidth="1"/>
    <col min="6147" max="6398" width="9" style="6" customWidth="1"/>
    <col min="6399" max="6399" width="8.625" style="6" customWidth="1"/>
    <col min="6400" max="6400" width="54.125" style="6" customWidth="1"/>
    <col min="6401" max="6401" width="11.625" style="6" customWidth="1"/>
    <col min="6402" max="6402" width="14.75" style="6" customWidth="1"/>
    <col min="6403" max="6654" width="9" style="6" customWidth="1"/>
    <col min="6655" max="6655" width="8.625" style="6" customWidth="1"/>
    <col min="6656" max="6656" width="54.125" style="6" customWidth="1"/>
    <col min="6657" max="6657" width="11.625" style="6" customWidth="1"/>
    <col min="6658" max="6658" width="14.75" style="6" customWidth="1"/>
    <col min="6659" max="6910" width="9" style="6" customWidth="1"/>
    <col min="6911" max="6911" width="8.625" style="6" customWidth="1"/>
    <col min="6912" max="6912" width="54.125" style="6" customWidth="1"/>
    <col min="6913" max="6913" width="11.625" style="6" customWidth="1"/>
    <col min="6914" max="6914" width="14.75" style="6" customWidth="1"/>
    <col min="6915" max="7166" width="9" style="6" customWidth="1"/>
    <col min="7167" max="7167" width="8.625" style="6" customWidth="1"/>
    <col min="7168" max="7168" width="54.125" style="6" customWidth="1"/>
    <col min="7169" max="7169" width="11.625" style="6" customWidth="1"/>
    <col min="7170" max="7170" width="14.75" style="6" customWidth="1"/>
    <col min="7171" max="7422" width="9" style="6" customWidth="1"/>
    <col min="7423" max="7423" width="8.625" style="6" customWidth="1"/>
    <col min="7424" max="7424" width="54.125" style="6" customWidth="1"/>
    <col min="7425" max="7425" width="11.625" style="6" customWidth="1"/>
    <col min="7426" max="7426" width="14.75" style="6" customWidth="1"/>
    <col min="7427" max="7678" width="9" style="6" customWidth="1"/>
    <col min="7679" max="7679" width="8.625" style="6" customWidth="1"/>
    <col min="7680" max="7680" width="54.125" style="6" customWidth="1"/>
    <col min="7681" max="7681" width="11.625" style="6" customWidth="1"/>
    <col min="7682" max="7682" width="14.75" style="6" customWidth="1"/>
    <col min="7683" max="7934" width="9" style="6" customWidth="1"/>
    <col min="7935" max="7935" width="8.625" style="6" customWidth="1"/>
    <col min="7936" max="7936" width="54.125" style="6" customWidth="1"/>
    <col min="7937" max="7937" width="11.625" style="6" customWidth="1"/>
    <col min="7938" max="7938" width="14.75" style="6" customWidth="1"/>
    <col min="7939" max="8190" width="9" style="6" customWidth="1"/>
    <col min="8191" max="8191" width="8.625" style="6" customWidth="1"/>
    <col min="8192" max="8192" width="54.125" style="6" customWidth="1"/>
    <col min="8193" max="8193" width="11.625" style="6" customWidth="1"/>
    <col min="8194" max="8194" width="14.75" style="6" customWidth="1"/>
    <col min="8195" max="8446" width="9" style="6" customWidth="1"/>
    <col min="8447" max="8447" width="8.625" style="6" customWidth="1"/>
    <col min="8448" max="8448" width="54.125" style="6" customWidth="1"/>
    <col min="8449" max="8449" width="11.625" style="6" customWidth="1"/>
    <col min="8450" max="8450" width="14.75" style="6" customWidth="1"/>
    <col min="8451" max="8702" width="9" style="6" customWidth="1"/>
    <col min="8703" max="8703" width="8.625" style="6" customWidth="1"/>
    <col min="8704" max="8704" width="54.125" style="6" customWidth="1"/>
    <col min="8705" max="8705" width="11.625" style="6" customWidth="1"/>
    <col min="8706" max="8706" width="14.75" style="6" customWidth="1"/>
    <col min="8707" max="8958" width="9" style="6" customWidth="1"/>
    <col min="8959" max="8959" width="8.625" style="6" customWidth="1"/>
    <col min="8960" max="8960" width="54.125" style="6" customWidth="1"/>
    <col min="8961" max="8961" width="11.625" style="6" customWidth="1"/>
    <col min="8962" max="8962" width="14.75" style="6" customWidth="1"/>
    <col min="8963" max="9214" width="9" style="6" customWidth="1"/>
    <col min="9215" max="9215" width="8.625" style="6" customWidth="1"/>
    <col min="9216" max="9216" width="54.125" style="6" customWidth="1"/>
    <col min="9217" max="9217" width="11.625" style="6" customWidth="1"/>
    <col min="9218" max="9218" width="14.75" style="6" customWidth="1"/>
    <col min="9219" max="9470" width="9" style="6" customWidth="1"/>
    <col min="9471" max="9471" width="8.625" style="6" customWidth="1"/>
    <col min="9472" max="9472" width="54.125" style="6" customWidth="1"/>
    <col min="9473" max="9473" width="11.625" style="6" customWidth="1"/>
    <col min="9474" max="9474" width="14.75" style="6" customWidth="1"/>
    <col min="9475" max="9726" width="9" style="6" customWidth="1"/>
    <col min="9727" max="9727" width="8.625" style="6" customWidth="1"/>
    <col min="9728" max="9728" width="54.125" style="6" customWidth="1"/>
    <col min="9729" max="9729" width="11.625" style="6" customWidth="1"/>
    <col min="9730" max="9730" width="14.75" style="6" customWidth="1"/>
    <col min="9731" max="9982" width="9" style="6" customWidth="1"/>
    <col min="9983" max="9983" width="8.625" style="6" customWidth="1"/>
    <col min="9984" max="9984" width="54.125" style="6" customWidth="1"/>
    <col min="9985" max="9985" width="11.625" style="6" customWidth="1"/>
    <col min="9986" max="9986" width="14.75" style="6" customWidth="1"/>
    <col min="9987" max="10238" width="9" style="6" customWidth="1"/>
    <col min="10239" max="10239" width="8.625" style="6" customWidth="1"/>
    <col min="10240" max="10240" width="54.125" style="6" customWidth="1"/>
    <col min="10241" max="10241" width="11.625" style="6" customWidth="1"/>
    <col min="10242" max="10242" width="14.75" style="6" customWidth="1"/>
    <col min="10243" max="10494" width="9" style="6" customWidth="1"/>
    <col min="10495" max="10495" width="8.625" style="6" customWidth="1"/>
    <col min="10496" max="10496" width="54.125" style="6" customWidth="1"/>
    <col min="10497" max="10497" width="11.625" style="6" customWidth="1"/>
    <col min="10498" max="10498" width="14.75" style="6" customWidth="1"/>
    <col min="10499" max="10750" width="9" style="6" customWidth="1"/>
    <col min="10751" max="10751" width="8.625" style="6" customWidth="1"/>
    <col min="10752" max="10752" width="54.125" style="6" customWidth="1"/>
    <col min="10753" max="10753" width="11.625" style="6" customWidth="1"/>
    <col min="10754" max="10754" width="14.75" style="6" customWidth="1"/>
    <col min="10755" max="11006" width="9" style="6" customWidth="1"/>
    <col min="11007" max="11007" width="8.625" style="6" customWidth="1"/>
    <col min="11008" max="11008" width="54.125" style="6" customWidth="1"/>
    <col min="11009" max="11009" width="11.625" style="6" customWidth="1"/>
    <col min="11010" max="11010" width="14.75" style="6" customWidth="1"/>
    <col min="11011" max="11262" width="9" style="6" customWidth="1"/>
    <col min="11263" max="11263" width="8.625" style="6" customWidth="1"/>
    <col min="11264" max="11264" width="54.125" style="6" customWidth="1"/>
    <col min="11265" max="11265" width="11.625" style="6" customWidth="1"/>
    <col min="11266" max="11266" width="14.75" style="6" customWidth="1"/>
    <col min="11267" max="11518" width="9" style="6" customWidth="1"/>
    <col min="11519" max="11519" width="8.625" style="6" customWidth="1"/>
    <col min="11520" max="11520" width="54.125" style="6" customWidth="1"/>
    <col min="11521" max="11521" width="11.625" style="6" customWidth="1"/>
    <col min="11522" max="11522" width="14.75" style="6" customWidth="1"/>
    <col min="11523" max="11774" width="9" style="6" customWidth="1"/>
    <col min="11775" max="11775" width="8.625" style="6" customWidth="1"/>
    <col min="11776" max="11776" width="54.125" style="6" customWidth="1"/>
    <col min="11777" max="11777" width="11.625" style="6" customWidth="1"/>
    <col min="11778" max="11778" width="14.75" style="6" customWidth="1"/>
    <col min="11779" max="12030" width="9" style="6" customWidth="1"/>
    <col min="12031" max="12031" width="8.625" style="6" customWidth="1"/>
    <col min="12032" max="12032" width="54.125" style="6" customWidth="1"/>
    <col min="12033" max="12033" width="11.625" style="6" customWidth="1"/>
    <col min="12034" max="12034" width="14.75" style="6" customWidth="1"/>
    <col min="12035" max="12286" width="9" style="6" customWidth="1"/>
    <col min="12287" max="12287" width="8.625" style="6" customWidth="1"/>
    <col min="12288" max="12288" width="54.125" style="6" customWidth="1"/>
    <col min="12289" max="12289" width="11.625" style="6" customWidth="1"/>
    <col min="12290" max="12290" width="14.75" style="6" customWidth="1"/>
    <col min="12291" max="12542" width="9" style="6" customWidth="1"/>
    <col min="12543" max="12543" width="8.625" style="6" customWidth="1"/>
    <col min="12544" max="12544" width="54.125" style="6" customWidth="1"/>
    <col min="12545" max="12545" width="11.625" style="6" customWidth="1"/>
    <col min="12546" max="12546" width="14.75" style="6" customWidth="1"/>
    <col min="12547" max="12798" width="9" style="6" customWidth="1"/>
    <col min="12799" max="12799" width="8.625" style="6" customWidth="1"/>
    <col min="12800" max="12800" width="54.125" style="6" customWidth="1"/>
    <col min="12801" max="12801" width="11.625" style="6" customWidth="1"/>
    <col min="12802" max="12802" width="14.75" style="6" customWidth="1"/>
    <col min="12803" max="13054" width="9" style="6" customWidth="1"/>
    <col min="13055" max="13055" width="8.625" style="6" customWidth="1"/>
    <col min="13056" max="13056" width="54.125" style="6" customWidth="1"/>
    <col min="13057" max="13057" width="11.625" style="6" customWidth="1"/>
    <col min="13058" max="13058" width="14.75" style="6" customWidth="1"/>
    <col min="13059" max="13310" width="9" style="6" customWidth="1"/>
    <col min="13311" max="13311" width="8.625" style="6" customWidth="1"/>
    <col min="13312" max="13312" width="54.125" style="6" customWidth="1"/>
    <col min="13313" max="13313" width="11.625" style="6" customWidth="1"/>
    <col min="13314" max="13314" width="14.75" style="6" customWidth="1"/>
    <col min="13315" max="13566" width="9" style="6" customWidth="1"/>
    <col min="13567" max="13567" width="8.625" style="6" customWidth="1"/>
    <col min="13568" max="13568" width="54.125" style="6" customWidth="1"/>
    <col min="13569" max="13569" width="11.625" style="6" customWidth="1"/>
    <col min="13570" max="13570" width="14.75" style="6" customWidth="1"/>
    <col min="13571" max="13822" width="9" style="6" customWidth="1"/>
    <col min="13823" max="13823" width="8.625" style="6" customWidth="1"/>
    <col min="13824" max="13824" width="54.125" style="6" customWidth="1"/>
    <col min="13825" max="13825" width="11.625" style="6" customWidth="1"/>
    <col min="13826" max="13826" width="14.75" style="6" customWidth="1"/>
    <col min="13827" max="14078" width="9" style="6" customWidth="1"/>
    <col min="14079" max="14079" width="8.625" style="6" customWidth="1"/>
    <col min="14080" max="14080" width="54.125" style="6" customWidth="1"/>
    <col min="14081" max="14081" width="11.625" style="6" customWidth="1"/>
    <col min="14082" max="14082" width="14.75" style="6" customWidth="1"/>
    <col min="14083" max="14334" width="9" style="6" customWidth="1"/>
    <col min="14335" max="14335" width="8.625" style="6" customWidth="1"/>
    <col min="14336" max="14336" width="54.125" style="6" customWidth="1"/>
    <col min="14337" max="14337" width="11.625" style="6" customWidth="1"/>
    <col min="14338" max="14338" width="14.75" style="6" customWidth="1"/>
    <col min="14339" max="14590" width="9" style="6" customWidth="1"/>
    <col min="14591" max="14591" width="8.625" style="6" customWidth="1"/>
    <col min="14592" max="14592" width="54.125" style="6" customWidth="1"/>
    <col min="14593" max="14593" width="11.625" style="6" customWidth="1"/>
    <col min="14594" max="14594" width="14.75" style="6" customWidth="1"/>
    <col min="14595" max="14846" width="9" style="6" customWidth="1"/>
    <col min="14847" max="14847" width="8.625" style="6" customWidth="1"/>
    <col min="14848" max="14848" width="54.125" style="6" customWidth="1"/>
    <col min="14849" max="14849" width="11.625" style="6" customWidth="1"/>
    <col min="14850" max="14850" width="14.75" style="6" customWidth="1"/>
    <col min="14851" max="15102" width="9" style="6" customWidth="1"/>
    <col min="15103" max="15103" width="8.625" style="6" customWidth="1"/>
    <col min="15104" max="15104" width="54.125" style="6" customWidth="1"/>
    <col min="15105" max="15105" width="11.625" style="6" customWidth="1"/>
    <col min="15106" max="15106" width="14.75" style="6" customWidth="1"/>
    <col min="15107" max="15358" width="9" style="6" customWidth="1"/>
    <col min="15359" max="15359" width="8.625" style="6" customWidth="1"/>
    <col min="15360" max="15360" width="54.125" style="6" customWidth="1"/>
    <col min="15361" max="15361" width="11.625" style="6" customWidth="1"/>
    <col min="15362" max="15362" width="14.75" style="6" customWidth="1"/>
    <col min="15363" max="15614" width="9" style="6" customWidth="1"/>
    <col min="15615" max="15615" width="8.625" style="6" customWidth="1"/>
    <col min="15616" max="15616" width="54.125" style="6" customWidth="1"/>
    <col min="15617" max="15617" width="11.625" style="6" customWidth="1"/>
    <col min="15618" max="15618" width="14.75" style="6" customWidth="1"/>
    <col min="15619" max="15870" width="9" style="6" customWidth="1"/>
    <col min="15871" max="15871" width="8.625" style="6" customWidth="1"/>
    <col min="15872" max="15872" width="54.125" style="6" customWidth="1"/>
    <col min="15873" max="15873" width="11.625" style="6" customWidth="1"/>
    <col min="15874" max="15874" width="14.75" style="6" customWidth="1"/>
    <col min="15875" max="16126" width="9" style="6" customWidth="1"/>
    <col min="16127" max="16127" width="8.625" style="6" customWidth="1"/>
    <col min="16128" max="16128" width="54.125" style="6" customWidth="1"/>
    <col min="16129" max="16129" width="11.625" style="6" customWidth="1"/>
    <col min="16130" max="16130" width="14.75" style="6" customWidth="1"/>
    <col min="16131" max="16384" width="9" style="6" customWidth="1"/>
  </cols>
  <sheetData>
    <row r="1" spans="1:7" s="8" customFormat="1" ht="16.5" customHeight="1">
      <c r="A1" s="221" t="s">
        <v>222</v>
      </c>
      <c r="B1" s="221"/>
      <c r="C1" s="221"/>
      <c r="D1" s="221"/>
      <c r="E1" s="230"/>
      <c r="F1" s="230"/>
      <c r="G1" s="230"/>
    </row>
    <row r="2" spans="1:7" ht="16.5" customHeight="1">
      <c r="A2" s="167" t="s">
        <v>152</v>
      </c>
      <c r="B2" s="176"/>
      <c r="C2" s="39" t="s">
        <v>218</v>
      </c>
      <c r="D2" s="235" t="s">
        <v>219</v>
      </c>
    </row>
    <row r="3" spans="1:7" ht="16.5" customHeight="1">
      <c r="A3" s="168" t="s">
        <v>220</v>
      </c>
      <c r="B3" s="177"/>
      <c r="C3" s="40"/>
      <c r="D3" s="236"/>
    </row>
    <row r="4" spans="1:7" ht="16.5" customHeight="1">
      <c r="A4" s="233"/>
      <c r="B4" s="234"/>
      <c r="C4" s="226" t="s">
        <v>40</v>
      </c>
      <c r="D4" s="229" t="s">
        <v>44</v>
      </c>
    </row>
    <row r="5" spans="1:7" ht="27" customHeight="1">
      <c r="A5" s="170" t="s">
        <v>378</v>
      </c>
      <c r="B5" s="216" t="s">
        <v>431</v>
      </c>
      <c r="C5" s="148">
        <v>1</v>
      </c>
      <c r="D5" s="148" t="s">
        <v>20</v>
      </c>
      <c r="F5" s="232"/>
      <c r="G5" s="232"/>
    </row>
    <row r="6" spans="1:7" ht="27" customHeight="1">
      <c r="A6" s="170" t="s">
        <v>450</v>
      </c>
      <c r="B6" s="216" t="s">
        <v>498</v>
      </c>
      <c r="C6" s="148">
        <v>3</v>
      </c>
      <c r="D6" s="148">
        <v>36529</v>
      </c>
      <c r="F6" s="232"/>
      <c r="G6" s="232"/>
    </row>
    <row r="7" spans="1:7" ht="27" customHeight="1">
      <c r="A7" s="170" t="s">
        <v>451</v>
      </c>
      <c r="B7" s="216" t="s">
        <v>500</v>
      </c>
      <c r="C7" s="148">
        <v>4</v>
      </c>
      <c r="D7" s="148">
        <v>123721</v>
      </c>
      <c r="F7" s="232"/>
      <c r="G7" s="232"/>
    </row>
    <row r="8" spans="1:7" ht="27" customHeight="1">
      <c r="A8" s="170" t="s">
        <v>452</v>
      </c>
      <c r="B8" s="216" t="s">
        <v>293</v>
      </c>
      <c r="C8" s="148">
        <v>1</v>
      </c>
      <c r="D8" s="148" t="s">
        <v>20</v>
      </c>
      <c r="F8" s="232"/>
      <c r="G8" s="232"/>
    </row>
    <row r="9" spans="1:7" ht="27" customHeight="1">
      <c r="A9" s="170" t="s">
        <v>453</v>
      </c>
      <c r="B9" s="216" t="s">
        <v>396</v>
      </c>
      <c r="C9" s="148">
        <v>16</v>
      </c>
      <c r="D9" s="148">
        <v>201045</v>
      </c>
      <c r="F9" s="232"/>
      <c r="G9" s="232"/>
    </row>
    <row r="10" spans="1:7" ht="27" customHeight="1">
      <c r="A10" s="170" t="s">
        <v>283</v>
      </c>
      <c r="B10" s="216" t="s">
        <v>454</v>
      </c>
      <c r="C10" s="148">
        <v>20</v>
      </c>
      <c r="D10" s="148">
        <v>132584</v>
      </c>
      <c r="F10" s="232"/>
      <c r="G10" s="232"/>
    </row>
    <row r="11" spans="1:7" ht="27" customHeight="1">
      <c r="A11" s="170" t="s">
        <v>291</v>
      </c>
      <c r="B11" s="216" t="s">
        <v>8</v>
      </c>
      <c r="C11" s="148">
        <v>6</v>
      </c>
      <c r="D11" s="148">
        <v>70024</v>
      </c>
      <c r="F11" s="232"/>
      <c r="G11" s="232"/>
    </row>
    <row r="12" spans="1:7" ht="27" customHeight="1">
      <c r="A12" s="170" t="s">
        <v>455</v>
      </c>
      <c r="B12" s="216" t="s">
        <v>316</v>
      </c>
      <c r="C12" s="148">
        <v>19</v>
      </c>
      <c r="D12" s="148">
        <v>123128</v>
      </c>
      <c r="F12" s="232"/>
      <c r="G12" s="232"/>
    </row>
    <row r="13" spans="1:7" ht="27" customHeight="1">
      <c r="A13" s="170" t="s">
        <v>60</v>
      </c>
      <c r="B13" s="216" t="s">
        <v>87</v>
      </c>
      <c r="C13" s="148">
        <v>11</v>
      </c>
      <c r="D13" s="148">
        <v>18352</v>
      </c>
      <c r="F13" s="232"/>
      <c r="G13" s="232"/>
    </row>
    <row r="14" spans="1:7" ht="27" customHeight="1">
      <c r="A14" s="170" t="s">
        <v>409</v>
      </c>
      <c r="B14" s="216" t="s">
        <v>301</v>
      </c>
      <c r="C14" s="148">
        <v>33</v>
      </c>
      <c r="D14" s="148">
        <v>1033162</v>
      </c>
      <c r="F14" s="232"/>
      <c r="G14" s="232"/>
    </row>
    <row r="15" spans="1:7" ht="27" customHeight="1">
      <c r="A15" s="170" t="s">
        <v>228</v>
      </c>
      <c r="B15" s="216" t="s">
        <v>501</v>
      </c>
      <c r="C15" s="148">
        <v>13</v>
      </c>
      <c r="D15" s="148">
        <v>26613</v>
      </c>
      <c r="F15" s="232"/>
      <c r="G15" s="232"/>
    </row>
    <row r="16" spans="1:7" ht="27" customHeight="1">
      <c r="A16" s="170" t="s">
        <v>353</v>
      </c>
      <c r="B16" s="216" t="s">
        <v>23</v>
      </c>
      <c r="C16" s="148">
        <v>7</v>
      </c>
      <c r="D16" s="148">
        <v>70418</v>
      </c>
      <c r="F16" s="232"/>
      <c r="G16" s="232"/>
    </row>
    <row r="17" spans="1:12" ht="27" customHeight="1">
      <c r="A17" s="170" t="s">
        <v>567</v>
      </c>
      <c r="B17" s="216" t="s">
        <v>569</v>
      </c>
      <c r="C17" s="148">
        <v>1</v>
      </c>
      <c r="D17" s="148" t="s">
        <v>20</v>
      </c>
      <c r="F17" s="232"/>
      <c r="G17" s="232"/>
    </row>
    <row r="18" spans="1:12" ht="27" customHeight="1">
      <c r="A18" s="170" t="s">
        <v>456</v>
      </c>
      <c r="B18" s="216" t="s">
        <v>502</v>
      </c>
      <c r="C18" s="148">
        <v>1</v>
      </c>
      <c r="D18" s="148" t="s">
        <v>20</v>
      </c>
      <c r="F18" s="232"/>
      <c r="G18" s="232"/>
    </row>
    <row r="19" spans="1:12" ht="27" customHeight="1">
      <c r="A19" s="170" t="s">
        <v>458</v>
      </c>
      <c r="B19" s="216" t="s">
        <v>53</v>
      </c>
      <c r="C19" s="148">
        <v>13</v>
      </c>
      <c r="D19" s="148">
        <v>74284</v>
      </c>
      <c r="F19" s="232"/>
      <c r="G19" s="232"/>
    </row>
    <row r="20" spans="1:12" ht="27" customHeight="1">
      <c r="A20" s="170" t="s">
        <v>459</v>
      </c>
      <c r="B20" s="216" t="s">
        <v>503</v>
      </c>
      <c r="C20" s="148">
        <v>1</v>
      </c>
      <c r="D20" s="148" t="s">
        <v>20</v>
      </c>
      <c r="F20" s="232"/>
      <c r="G20" s="232"/>
    </row>
    <row r="21" spans="1:12" ht="27" customHeight="1">
      <c r="A21" s="170" t="s">
        <v>460</v>
      </c>
      <c r="B21" s="216" t="s">
        <v>77</v>
      </c>
      <c r="C21" s="148">
        <v>4</v>
      </c>
      <c r="D21" s="148">
        <v>16192</v>
      </c>
      <c r="F21" s="232"/>
      <c r="G21" s="232"/>
    </row>
    <row r="22" spans="1:12" ht="27" customHeight="1">
      <c r="A22" s="170" t="s">
        <v>461</v>
      </c>
      <c r="B22" s="216" t="s">
        <v>474</v>
      </c>
      <c r="C22" s="148">
        <v>16</v>
      </c>
      <c r="D22" s="148">
        <v>606822</v>
      </c>
      <c r="F22" s="232"/>
      <c r="G22" s="232"/>
    </row>
    <row r="23" spans="1:12" ht="27" customHeight="1">
      <c r="A23" s="170" t="s">
        <v>463</v>
      </c>
      <c r="B23" s="216" t="s">
        <v>504</v>
      </c>
      <c r="C23" s="148">
        <v>1</v>
      </c>
      <c r="D23" s="148" t="s">
        <v>20</v>
      </c>
      <c r="F23" s="232"/>
      <c r="G23" s="232"/>
    </row>
    <row r="24" spans="1:12" ht="27" customHeight="1">
      <c r="A24" s="170" t="s">
        <v>322</v>
      </c>
      <c r="B24" s="216" t="s">
        <v>249</v>
      </c>
      <c r="C24" s="148">
        <v>7</v>
      </c>
      <c r="D24" s="148">
        <v>601542</v>
      </c>
      <c r="F24" s="232"/>
      <c r="G24" s="232"/>
    </row>
    <row r="25" spans="1:12" ht="27" customHeight="1">
      <c r="A25" s="170" t="s">
        <v>278</v>
      </c>
      <c r="B25" s="216" t="s">
        <v>436</v>
      </c>
      <c r="C25" s="148">
        <v>8</v>
      </c>
      <c r="D25" s="148">
        <v>10786</v>
      </c>
      <c r="F25" s="232"/>
      <c r="G25" s="232"/>
    </row>
    <row r="26" spans="1:12" ht="27" customHeight="1">
      <c r="A26" s="170" t="s">
        <v>464</v>
      </c>
      <c r="B26" s="216" t="s">
        <v>99</v>
      </c>
      <c r="C26" s="148">
        <v>2</v>
      </c>
      <c r="D26" s="148" t="s">
        <v>20</v>
      </c>
      <c r="F26" s="232"/>
      <c r="G26" s="232"/>
    </row>
    <row r="27" spans="1:12" ht="27" customHeight="1">
      <c r="A27" s="170" t="s">
        <v>400</v>
      </c>
      <c r="B27" s="216" t="s">
        <v>505</v>
      </c>
      <c r="C27" s="148">
        <v>1</v>
      </c>
      <c r="D27" s="148" t="s">
        <v>20</v>
      </c>
      <c r="F27" s="232"/>
      <c r="G27" s="232"/>
    </row>
    <row r="28" spans="1:12" ht="27" customHeight="1">
      <c r="A28" s="170" t="s">
        <v>137</v>
      </c>
      <c r="B28" s="216" t="s">
        <v>506</v>
      </c>
      <c r="C28" s="148">
        <v>2</v>
      </c>
      <c r="D28" s="148" t="s">
        <v>20</v>
      </c>
      <c r="F28" s="232"/>
      <c r="G28" s="232"/>
    </row>
    <row r="29" spans="1:12" ht="27" customHeight="1">
      <c r="A29" s="170" t="s">
        <v>648</v>
      </c>
      <c r="B29" s="216" t="s">
        <v>650</v>
      </c>
      <c r="C29" s="148">
        <v>1</v>
      </c>
      <c r="D29" s="148" t="s">
        <v>20</v>
      </c>
      <c r="F29" s="232"/>
      <c r="G29" s="232"/>
    </row>
    <row r="30" spans="1:12" ht="27" customHeight="1">
      <c r="A30" s="170" t="s">
        <v>388</v>
      </c>
      <c r="B30" s="216" t="s">
        <v>207</v>
      </c>
      <c r="C30" s="148">
        <v>9</v>
      </c>
      <c r="D30" s="148">
        <v>370046</v>
      </c>
      <c r="F30" s="232"/>
      <c r="G30" s="232"/>
    </row>
    <row r="31" spans="1:12" ht="27" customHeight="1">
      <c r="A31" s="170" t="s">
        <v>649</v>
      </c>
      <c r="B31" s="216" t="s">
        <v>260</v>
      </c>
      <c r="C31" s="148">
        <v>4</v>
      </c>
      <c r="D31" s="148">
        <v>5040</v>
      </c>
      <c r="E31" s="231">
        <f>SUM(D5:D31)</f>
        <v>3520288</v>
      </c>
      <c r="F31" s="232"/>
      <c r="G31" s="232"/>
    </row>
    <row r="32" spans="1:12" s="9" customFormat="1" ht="16.5" customHeight="1">
      <c r="A32" s="173" t="s">
        <v>586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29"/>
    </row>
    <row r="33" spans="1:11" ht="16.5" customHeight="1">
      <c r="A33" s="174" t="s">
        <v>589</v>
      </c>
      <c r="B33" s="175"/>
      <c r="C33" s="149"/>
      <c r="D33" s="149"/>
      <c r="E33" s="149"/>
      <c r="F33" s="149"/>
      <c r="G33" s="149"/>
      <c r="H33" s="175"/>
      <c r="I33" s="175"/>
      <c r="J33" s="206"/>
      <c r="K33" s="175"/>
    </row>
  </sheetData>
  <autoFilter ref="C4:C33"/>
  <mergeCells count="6">
    <mergeCell ref="A1:D1"/>
    <mergeCell ref="A2:B2"/>
    <mergeCell ref="A3:B3"/>
    <mergeCell ref="A32:K32"/>
    <mergeCell ref="C2:C3"/>
    <mergeCell ref="D2:D3"/>
  </mergeCells>
  <phoneticPr fontId="21"/>
  <pageMargins left="0.47244094488188981" right="0.47244094488188981" top="0.3543307086614173" bottom="0.74803149606299213" header="0.31496062992125984" footer="0.31496062992125984"/>
  <pageSetup paperSize="9" scale="88" firstPageNumber="21" fitToWidth="1" fitToHeight="1" orientation="portrait" usePrinterDefaults="1" useFirstPageNumber="1" r:id="rId1"/>
  <headerFooter alignWithMargins="0">
    <oddFooter>&amp;C&amp;A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</sheetPr>
  <dimension ref="A1:L33"/>
  <sheetViews>
    <sheetView view="pageBreakPreview" zoomScaleSheetLayoutView="100" workbookViewId="0">
      <selection activeCell="D12" sqref="D12"/>
    </sheetView>
  </sheetViews>
  <sheetFormatPr defaultRowHeight="16.5" customHeight="1"/>
  <cols>
    <col min="1" max="1" width="8.625" style="6" customWidth="1"/>
    <col min="2" max="2" width="54.125" style="6" customWidth="1"/>
    <col min="3" max="3" width="11.625" style="6" customWidth="1"/>
    <col min="4" max="4" width="14.75" style="6" customWidth="1"/>
    <col min="5" max="254" width="9" style="6" customWidth="1"/>
    <col min="255" max="255" width="8.625" style="6" customWidth="1"/>
    <col min="256" max="256" width="54.125" style="6" customWidth="1"/>
    <col min="257" max="257" width="11.625" style="6" customWidth="1"/>
    <col min="258" max="258" width="14.75" style="6" customWidth="1"/>
    <col min="259" max="510" width="9" style="6" customWidth="1"/>
    <col min="511" max="511" width="8.625" style="6" customWidth="1"/>
    <col min="512" max="512" width="54.125" style="6" customWidth="1"/>
    <col min="513" max="513" width="11.625" style="6" customWidth="1"/>
    <col min="514" max="514" width="14.75" style="6" customWidth="1"/>
    <col min="515" max="766" width="9" style="6" customWidth="1"/>
    <col min="767" max="767" width="8.625" style="6" customWidth="1"/>
    <col min="768" max="768" width="54.125" style="6" customWidth="1"/>
    <col min="769" max="769" width="11.625" style="6" customWidth="1"/>
    <col min="770" max="770" width="14.75" style="6" customWidth="1"/>
    <col min="771" max="1022" width="9" style="6" customWidth="1"/>
    <col min="1023" max="1023" width="8.625" style="6" customWidth="1"/>
    <col min="1024" max="1024" width="54.125" style="6" customWidth="1"/>
    <col min="1025" max="1025" width="11.625" style="6" customWidth="1"/>
    <col min="1026" max="1026" width="14.75" style="6" customWidth="1"/>
    <col min="1027" max="1278" width="9" style="6" customWidth="1"/>
    <col min="1279" max="1279" width="8.625" style="6" customWidth="1"/>
    <col min="1280" max="1280" width="54.125" style="6" customWidth="1"/>
    <col min="1281" max="1281" width="11.625" style="6" customWidth="1"/>
    <col min="1282" max="1282" width="14.75" style="6" customWidth="1"/>
    <col min="1283" max="1534" width="9" style="6" customWidth="1"/>
    <col min="1535" max="1535" width="8.625" style="6" customWidth="1"/>
    <col min="1536" max="1536" width="54.125" style="6" customWidth="1"/>
    <col min="1537" max="1537" width="11.625" style="6" customWidth="1"/>
    <col min="1538" max="1538" width="14.75" style="6" customWidth="1"/>
    <col min="1539" max="1790" width="9" style="6" customWidth="1"/>
    <col min="1791" max="1791" width="8.625" style="6" customWidth="1"/>
    <col min="1792" max="1792" width="54.125" style="6" customWidth="1"/>
    <col min="1793" max="1793" width="11.625" style="6" customWidth="1"/>
    <col min="1794" max="1794" width="14.75" style="6" customWidth="1"/>
    <col min="1795" max="2046" width="9" style="6" customWidth="1"/>
    <col min="2047" max="2047" width="8.625" style="6" customWidth="1"/>
    <col min="2048" max="2048" width="54.125" style="6" customWidth="1"/>
    <col min="2049" max="2049" width="11.625" style="6" customWidth="1"/>
    <col min="2050" max="2050" width="14.75" style="6" customWidth="1"/>
    <col min="2051" max="2302" width="9" style="6" customWidth="1"/>
    <col min="2303" max="2303" width="8.625" style="6" customWidth="1"/>
    <col min="2304" max="2304" width="54.125" style="6" customWidth="1"/>
    <col min="2305" max="2305" width="11.625" style="6" customWidth="1"/>
    <col min="2306" max="2306" width="14.75" style="6" customWidth="1"/>
    <col min="2307" max="2558" width="9" style="6" customWidth="1"/>
    <col min="2559" max="2559" width="8.625" style="6" customWidth="1"/>
    <col min="2560" max="2560" width="54.125" style="6" customWidth="1"/>
    <col min="2561" max="2561" width="11.625" style="6" customWidth="1"/>
    <col min="2562" max="2562" width="14.75" style="6" customWidth="1"/>
    <col min="2563" max="2814" width="9" style="6" customWidth="1"/>
    <col min="2815" max="2815" width="8.625" style="6" customWidth="1"/>
    <col min="2816" max="2816" width="54.125" style="6" customWidth="1"/>
    <col min="2817" max="2817" width="11.625" style="6" customWidth="1"/>
    <col min="2818" max="2818" width="14.75" style="6" customWidth="1"/>
    <col min="2819" max="3070" width="9" style="6" customWidth="1"/>
    <col min="3071" max="3071" width="8.625" style="6" customWidth="1"/>
    <col min="3072" max="3072" width="54.125" style="6" customWidth="1"/>
    <col min="3073" max="3073" width="11.625" style="6" customWidth="1"/>
    <col min="3074" max="3074" width="14.75" style="6" customWidth="1"/>
    <col min="3075" max="3326" width="9" style="6" customWidth="1"/>
    <col min="3327" max="3327" width="8.625" style="6" customWidth="1"/>
    <col min="3328" max="3328" width="54.125" style="6" customWidth="1"/>
    <col min="3329" max="3329" width="11.625" style="6" customWidth="1"/>
    <col min="3330" max="3330" width="14.75" style="6" customWidth="1"/>
    <col min="3331" max="3582" width="9" style="6" customWidth="1"/>
    <col min="3583" max="3583" width="8.625" style="6" customWidth="1"/>
    <col min="3584" max="3584" width="54.125" style="6" customWidth="1"/>
    <col min="3585" max="3585" width="11.625" style="6" customWidth="1"/>
    <col min="3586" max="3586" width="14.75" style="6" customWidth="1"/>
    <col min="3587" max="3838" width="9" style="6" customWidth="1"/>
    <col min="3839" max="3839" width="8.625" style="6" customWidth="1"/>
    <col min="3840" max="3840" width="54.125" style="6" customWidth="1"/>
    <col min="3841" max="3841" width="11.625" style="6" customWidth="1"/>
    <col min="3842" max="3842" width="14.75" style="6" customWidth="1"/>
    <col min="3843" max="4094" width="9" style="6" customWidth="1"/>
    <col min="4095" max="4095" width="8.625" style="6" customWidth="1"/>
    <col min="4096" max="4096" width="54.125" style="6" customWidth="1"/>
    <col min="4097" max="4097" width="11.625" style="6" customWidth="1"/>
    <col min="4098" max="4098" width="14.75" style="6" customWidth="1"/>
    <col min="4099" max="4350" width="9" style="6" customWidth="1"/>
    <col min="4351" max="4351" width="8.625" style="6" customWidth="1"/>
    <col min="4352" max="4352" width="54.125" style="6" customWidth="1"/>
    <col min="4353" max="4353" width="11.625" style="6" customWidth="1"/>
    <col min="4354" max="4354" width="14.75" style="6" customWidth="1"/>
    <col min="4355" max="4606" width="9" style="6" customWidth="1"/>
    <col min="4607" max="4607" width="8.625" style="6" customWidth="1"/>
    <col min="4608" max="4608" width="54.125" style="6" customWidth="1"/>
    <col min="4609" max="4609" width="11.625" style="6" customWidth="1"/>
    <col min="4610" max="4610" width="14.75" style="6" customWidth="1"/>
    <col min="4611" max="4862" width="9" style="6" customWidth="1"/>
    <col min="4863" max="4863" width="8.625" style="6" customWidth="1"/>
    <col min="4864" max="4864" width="54.125" style="6" customWidth="1"/>
    <col min="4865" max="4865" width="11.625" style="6" customWidth="1"/>
    <col min="4866" max="4866" width="14.75" style="6" customWidth="1"/>
    <col min="4867" max="5118" width="9" style="6" customWidth="1"/>
    <col min="5119" max="5119" width="8.625" style="6" customWidth="1"/>
    <col min="5120" max="5120" width="54.125" style="6" customWidth="1"/>
    <col min="5121" max="5121" width="11.625" style="6" customWidth="1"/>
    <col min="5122" max="5122" width="14.75" style="6" customWidth="1"/>
    <col min="5123" max="5374" width="9" style="6" customWidth="1"/>
    <col min="5375" max="5375" width="8.625" style="6" customWidth="1"/>
    <col min="5376" max="5376" width="54.125" style="6" customWidth="1"/>
    <col min="5377" max="5377" width="11.625" style="6" customWidth="1"/>
    <col min="5378" max="5378" width="14.75" style="6" customWidth="1"/>
    <col min="5379" max="5630" width="9" style="6" customWidth="1"/>
    <col min="5631" max="5631" width="8.625" style="6" customWidth="1"/>
    <col min="5632" max="5632" width="54.125" style="6" customWidth="1"/>
    <col min="5633" max="5633" width="11.625" style="6" customWidth="1"/>
    <col min="5634" max="5634" width="14.75" style="6" customWidth="1"/>
    <col min="5635" max="5886" width="9" style="6" customWidth="1"/>
    <col min="5887" max="5887" width="8.625" style="6" customWidth="1"/>
    <col min="5888" max="5888" width="54.125" style="6" customWidth="1"/>
    <col min="5889" max="5889" width="11.625" style="6" customWidth="1"/>
    <col min="5890" max="5890" width="14.75" style="6" customWidth="1"/>
    <col min="5891" max="6142" width="9" style="6" customWidth="1"/>
    <col min="6143" max="6143" width="8.625" style="6" customWidth="1"/>
    <col min="6144" max="6144" width="54.125" style="6" customWidth="1"/>
    <col min="6145" max="6145" width="11.625" style="6" customWidth="1"/>
    <col min="6146" max="6146" width="14.75" style="6" customWidth="1"/>
    <col min="6147" max="6398" width="9" style="6" customWidth="1"/>
    <col min="6399" max="6399" width="8.625" style="6" customWidth="1"/>
    <col min="6400" max="6400" width="54.125" style="6" customWidth="1"/>
    <col min="6401" max="6401" width="11.625" style="6" customWidth="1"/>
    <col min="6402" max="6402" width="14.75" style="6" customWidth="1"/>
    <col min="6403" max="6654" width="9" style="6" customWidth="1"/>
    <col min="6655" max="6655" width="8.625" style="6" customWidth="1"/>
    <col min="6656" max="6656" width="54.125" style="6" customWidth="1"/>
    <col min="6657" max="6657" width="11.625" style="6" customWidth="1"/>
    <col min="6658" max="6658" width="14.75" style="6" customWidth="1"/>
    <col min="6659" max="6910" width="9" style="6" customWidth="1"/>
    <col min="6911" max="6911" width="8.625" style="6" customWidth="1"/>
    <col min="6912" max="6912" width="54.125" style="6" customWidth="1"/>
    <col min="6913" max="6913" width="11.625" style="6" customWidth="1"/>
    <col min="6914" max="6914" width="14.75" style="6" customWidth="1"/>
    <col min="6915" max="7166" width="9" style="6" customWidth="1"/>
    <col min="7167" max="7167" width="8.625" style="6" customWidth="1"/>
    <col min="7168" max="7168" width="54.125" style="6" customWidth="1"/>
    <col min="7169" max="7169" width="11.625" style="6" customWidth="1"/>
    <col min="7170" max="7170" width="14.75" style="6" customWidth="1"/>
    <col min="7171" max="7422" width="9" style="6" customWidth="1"/>
    <col min="7423" max="7423" width="8.625" style="6" customWidth="1"/>
    <col min="7424" max="7424" width="54.125" style="6" customWidth="1"/>
    <col min="7425" max="7425" width="11.625" style="6" customWidth="1"/>
    <col min="7426" max="7426" width="14.75" style="6" customWidth="1"/>
    <col min="7427" max="7678" width="9" style="6" customWidth="1"/>
    <col min="7679" max="7679" width="8.625" style="6" customWidth="1"/>
    <col min="7680" max="7680" width="54.125" style="6" customWidth="1"/>
    <col min="7681" max="7681" width="11.625" style="6" customWidth="1"/>
    <col min="7682" max="7682" width="14.75" style="6" customWidth="1"/>
    <col min="7683" max="7934" width="9" style="6" customWidth="1"/>
    <col min="7935" max="7935" width="8.625" style="6" customWidth="1"/>
    <col min="7936" max="7936" width="54.125" style="6" customWidth="1"/>
    <col min="7937" max="7937" width="11.625" style="6" customWidth="1"/>
    <col min="7938" max="7938" width="14.75" style="6" customWidth="1"/>
    <col min="7939" max="8190" width="9" style="6" customWidth="1"/>
    <col min="8191" max="8191" width="8.625" style="6" customWidth="1"/>
    <col min="8192" max="8192" width="54.125" style="6" customWidth="1"/>
    <col min="8193" max="8193" width="11.625" style="6" customWidth="1"/>
    <col min="8194" max="8194" width="14.75" style="6" customWidth="1"/>
    <col min="8195" max="8446" width="9" style="6" customWidth="1"/>
    <col min="8447" max="8447" width="8.625" style="6" customWidth="1"/>
    <col min="8448" max="8448" width="54.125" style="6" customWidth="1"/>
    <col min="8449" max="8449" width="11.625" style="6" customWidth="1"/>
    <col min="8450" max="8450" width="14.75" style="6" customWidth="1"/>
    <col min="8451" max="8702" width="9" style="6" customWidth="1"/>
    <col min="8703" max="8703" width="8.625" style="6" customWidth="1"/>
    <col min="8704" max="8704" width="54.125" style="6" customWidth="1"/>
    <col min="8705" max="8705" width="11.625" style="6" customWidth="1"/>
    <col min="8706" max="8706" width="14.75" style="6" customWidth="1"/>
    <col min="8707" max="8958" width="9" style="6" customWidth="1"/>
    <col min="8959" max="8959" width="8.625" style="6" customWidth="1"/>
    <col min="8960" max="8960" width="54.125" style="6" customWidth="1"/>
    <col min="8961" max="8961" width="11.625" style="6" customWidth="1"/>
    <col min="8962" max="8962" width="14.75" style="6" customWidth="1"/>
    <col min="8963" max="9214" width="9" style="6" customWidth="1"/>
    <col min="9215" max="9215" width="8.625" style="6" customWidth="1"/>
    <col min="9216" max="9216" width="54.125" style="6" customWidth="1"/>
    <col min="9217" max="9217" width="11.625" style="6" customWidth="1"/>
    <col min="9218" max="9218" width="14.75" style="6" customWidth="1"/>
    <col min="9219" max="9470" width="9" style="6" customWidth="1"/>
    <col min="9471" max="9471" width="8.625" style="6" customWidth="1"/>
    <col min="9472" max="9472" width="54.125" style="6" customWidth="1"/>
    <col min="9473" max="9473" width="11.625" style="6" customWidth="1"/>
    <col min="9474" max="9474" width="14.75" style="6" customWidth="1"/>
    <col min="9475" max="9726" width="9" style="6" customWidth="1"/>
    <col min="9727" max="9727" width="8.625" style="6" customWidth="1"/>
    <col min="9728" max="9728" width="54.125" style="6" customWidth="1"/>
    <col min="9729" max="9729" width="11.625" style="6" customWidth="1"/>
    <col min="9730" max="9730" width="14.75" style="6" customWidth="1"/>
    <col min="9731" max="9982" width="9" style="6" customWidth="1"/>
    <col min="9983" max="9983" width="8.625" style="6" customWidth="1"/>
    <col min="9984" max="9984" width="54.125" style="6" customWidth="1"/>
    <col min="9985" max="9985" width="11.625" style="6" customWidth="1"/>
    <col min="9986" max="9986" width="14.75" style="6" customWidth="1"/>
    <col min="9987" max="10238" width="9" style="6" customWidth="1"/>
    <col min="10239" max="10239" width="8.625" style="6" customWidth="1"/>
    <col min="10240" max="10240" width="54.125" style="6" customWidth="1"/>
    <col min="10241" max="10241" width="11.625" style="6" customWidth="1"/>
    <col min="10242" max="10242" width="14.75" style="6" customWidth="1"/>
    <col min="10243" max="10494" width="9" style="6" customWidth="1"/>
    <col min="10495" max="10495" width="8.625" style="6" customWidth="1"/>
    <col min="10496" max="10496" width="54.125" style="6" customWidth="1"/>
    <col min="10497" max="10497" width="11.625" style="6" customWidth="1"/>
    <col min="10498" max="10498" width="14.75" style="6" customWidth="1"/>
    <col min="10499" max="10750" width="9" style="6" customWidth="1"/>
    <col min="10751" max="10751" width="8.625" style="6" customWidth="1"/>
    <col min="10752" max="10752" width="54.125" style="6" customWidth="1"/>
    <col min="10753" max="10753" width="11.625" style="6" customWidth="1"/>
    <col min="10754" max="10754" width="14.75" style="6" customWidth="1"/>
    <col min="10755" max="11006" width="9" style="6" customWidth="1"/>
    <col min="11007" max="11007" width="8.625" style="6" customWidth="1"/>
    <col min="11008" max="11008" width="54.125" style="6" customWidth="1"/>
    <col min="11009" max="11009" width="11.625" style="6" customWidth="1"/>
    <col min="11010" max="11010" width="14.75" style="6" customWidth="1"/>
    <col min="11011" max="11262" width="9" style="6" customWidth="1"/>
    <col min="11263" max="11263" width="8.625" style="6" customWidth="1"/>
    <col min="11264" max="11264" width="54.125" style="6" customWidth="1"/>
    <col min="11265" max="11265" width="11.625" style="6" customWidth="1"/>
    <col min="11266" max="11266" width="14.75" style="6" customWidth="1"/>
    <col min="11267" max="11518" width="9" style="6" customWidth="1"/>
    <col min="11519" max="11519" width="8.625" style="6" customWidth="1"/>
    <col min="11520" max="11520" width="54.125" style="6" customWidth="1"/>
    <col min="11521" max="11521" width="11.625" style="6" customWidth="1"/>
    <col min="11522" max="11522" width="14.75" style="6" customWidth="1"/>
    <col min="11523" max="11774" width="9" style="6" customWidth="1"/>
    <col min="11775" max="11775" width="8.625" style="6" customWidth="1"/>
    <col min="11776" max="11776" width="54.125" style="6" customWidth="1"/>
    <col min="11777" max="11777" width="11.625" style="6" customWidth="1"/>
    <col min="11778" max="11778" width="14.75" style="6" customWidth="1"/>
    <col min="11779" max="12030" width="9" style="6" customWidth="1"/>
    <col min="12031" max="12031" width="8.625" style="6" customWidth="1"/>
    <col min="12032" max="12032" width="54.125" style="6" customWidth="1"/>
    <col min="12033" max="12033" width="11.625" style="6" customWidth="1"/>
    <col min="12034" max="12034" width="14.75" style="6" customWidth="1"/>
    <col min="12035" max="12286" width="9" style="6" customWidth="1"/>
    <col min="12287" max="12287" width="8.625" style="6" customWidth="1"/>
    <col min="12288" max="12288" width="54.125" style="6" customWidth="1"/>
    <col min="12289" max="12289" width="11.625" style="6" customWidth="1"/>
    <col min="12290" max="12290" width="14.75" style="6" customWidth="1"/>
    <col min="12291" max="12542" width="9" style="6" customWidth="1"/>
    <col min="12543" max="12543" width="8.625" style="6" customWidth="1"/>
    <col min="12544" max="12544" width="54.125" style="6" customWidth="1"/>
    <col min="12545" max="12545" width="11.625" style="6" customWidth="1"/>
    <col min="12546" max="12546" width="14.75" style="6" customWidth="1"/>
    <col min="12547" max="12798" width="9" style="6" customWidth="1"/>
    <col min="12799" max="12799" width="8.625" style="6" customWidth="1"/>
    <col min="12800" max="12800" width="54.125" style="6" customWidth="1"/>
    <col min="12801" max="12801" width="11.625" style="6" customWidth="1"/>
    <col min="12802" max="12802" width="14.75" style="6" customWidth="1"/>
    <col min="12803" max="13054" width="9" style="6" customWidth="1"/>
    <col min="13055" max="13055" width="8.625" style="6" customWidth="1"/>
    <col min="13056" max="13056" width="54.125" style="6" customWidth="1"/>
    <col min="13057" max="13057" width="11.625" style="6" customWidth="1"/>
    <col min="13058" max="13058" width="14.75" style="6" customWidth="1"/>
    <col min="13059" max="13310" width="9" style="6" customWidth="1"/>
    <col min="13311" max="13311" width="8.625" style="6" customWidth="1"/>
    <col min="13312" max="13312" width="54.125" style="6" customWidth="1"/>
    <col min="13313" max="13313" width="11.625" style="6" customWidth="1"/>
    <col min="13314" max="13314" width="14.75" style="6" customWidth="1"/>
    <col min="13315" max="13566" width="9" style="6" customWidth="1"/>
    <col min="13567" max="13567" width="8.625" style="6" customWidth="1"/>
    <col min="13568" max="13568" width="54.125" style="6" customWidth="1"/>
    <col min="13569" max="13569" width="11.625" style="6" customWidth="1"/>
    <col min="13570" max="13570" width="14.75" style="6" customWidth="1"/>
    <col min="13571" max="13822" width="9" style="6" customWidth="1"/>
    <col min="13823" max="13823" width="8.625" style="6" customWidth="1"/>
    <col min="13824" max="13824" width="54.125" style="6" customWidth="1"/>
    <col min="13825" max="13825" width="11.625" style="6" customWidth="1"/>
    <col min="13826" max="13826" width="14.75" style="6" customWidth="1"/>
    <col min="13827" max="14078" width="9" style="6" customWidth="1"/>
    <col min="14079" max="14079" width="8.625" style="6" customWidth="1"/>
    <col min="14080" max="14080" width="54.125" style="6" customWidth="1"/>
    <col min="14081" max="14081" width="11.625" style="6" customWidth="1"/>
    <col min="14082" max="14082" width="14.75" style="6" customWidth="1"/>
    <col min="14083" max="14334" width="9" style="6" customWidth="1"/>
    <col min="14335" max="14335" width="8.625" style="6" customWidth="1"/>
    <col min="14336" max="14336" width="54.125" style="6" customWidth="1"/>
    <col min="14337" max="14337" width="11.625" style="6" customWidth="1"/>
    <col min="14338" max="14338" width="14.75" style="6" customWidth="1"/>
    <col min="14339" max="14590" width="9" style="6" customWidth="1"/>
    <col min="14591" max="14591" width="8.625" style="6" customWidth="1"/>
    <col min="14592" max="14592" width="54.125" style="6" customWidth="1"/>
    <col min="14593" max="14593" width="11.625" style="6" customWidth="1"/>
    <col min="14594" max="14594" width="14.75" style="6" customWidth="1"/>
    <col min="14595" max="14846" width="9" style="6" customWidth="1"/>
    <col min="14847" max="14847" width="8.625" style="6" customWidth="1"/>
    <col min="14848" max="14848" width="54.125" style="6" customWidth="1"/>
    <col min="14849" max="14849" width="11.625" style="6" customWidth="1"/>
    <col min="14850" max="14850" width="14.75" style="6" customWidth="1"/>
    <col min="14851" max="15102" width="9" style="6" customWidth="1"/>
    <col min="15103" max="15103" width="8.625" style="6" customWidth="1"/>
    <col min="15104" max="15104" width="54.125" style="6" customWidth="1"/>
    <col min="15105" max="15105" width="11.625" style="6" customWidth="1"/>
    <col min="15106" max="15106" width="14.75" style="6" customWidth="1"/>
    <col min="15107" max="15358" width="9" style="6" customWidth="1"/>
    <col min="15359" max="15359" width="8.625" style="6" customWidth="1"/>
    <col min="15360" max="15360" width="54.125" style="6" customWidth="1"/>
    <col min="15361" max="15361" width="11.625" style="6" customWidth="1"/>
    <col min="15362" max="15362" width="14.75" style="6" customWidth="1"/>
    <col min="15363" max="15614" width="9" style="6" customWidth="1"/>
    <col min="15615" max="15615" width="8.625" style="6" customWidth="1"/>
    <col min="15616" max="15616" width="54.125" style="6" customWidth="1"/>
    <col min="15617" max="15617" width="11.625" style="6" customWidth="1"/>
    <col min="15618" max="15618" width="14.75" style="6" customWidth="1"/>
    <col min="15619" max="15870" width="9" style="6" customWidth="1"/>
    <col min="15871" max="15871" width="8.625" style="6" customWidth="1"/>
    <col min="15872" max="15872" width="54.125" style="6" customWidth="1"/>
    <col min="15873" max="15873" width="11.625" style="6" customWidth="1"/>
    <col min="15874" max="15874" width="14.75" style="6" customWidth="1"/>
    <col min="15875" max="16126" width="9" style="6" customWidth="1"/>
    <col min="16127" max="16127" width="8.625" style="6" customWidth="1"/>
    <col min="16128" max="16128" width="54.125" style="6" customWidth="1"/>
    <col min="16129" max="16129" width="11.625" style="6" customWidth="1"/>
    <col min="16130" max="16130" width="14.75" style="6" customWidth="1"/>
    <col min="16131" max="16384" width="9" style="6" customWidth="1"/>
  </cols>
  <sheetData>
    <row r="1" spans="1:7" s="8" customFormat="1" ht="16.5" customHeight="1">
      <c r="A1" s="221" t="s">
        <v>222</v>
      </c>
      <c r="B1" s="221"/>
      <c r="C1" s="221"/>
      <c r="D1" s="221"/>
      <c r="E1" s="230"/>
      <c r="F1" s="230"/>
      <c r="G1" s="230"/>
    </row>
    <row r="2" spans="1:7" ht="16.5" customHeight="1">
      <c r="A2" s="167" t="s">
        <v>152</v>
      </c>
      <c r="B2" s="176"/>
      <c r="C2" s="39" t="s">
        <v>218</v>
      </c>
      <c r="D2" s="235" t="s">
        <v>219</v>
      </c>
    </row>
    <row r="3" spans="1:7" ht="16.5" customHeight="1">
      <c r="A3" s="168" t="s">
        <v>220</v>
      </c>
      <c r="B3" s="177"/>
      <c r="C3" s="40"/>
      <c r="D3" s="236"/>
    </row>
    <row r="4" spans="1:7" ht="16.5" customHeight="1">
      <c r="A4" s="54"/>
      <c r="B4" s="234"/>
      <c r="C4" s="226" t="s">
        <v>40</v>
      </c>
      <c r="D4" s="229" t="s">
        <v>44</v>
      </c>
    </row>
    <row r="5" spans="1:7" ht="27" customHeight="1">
      <c r="A5" s="170" t="s">
        <v>261</v>
      </c>
      <c r="B5" s="216" t="s">
        <v>190</v>
      </c>
      <c r="C5" s="148">
        <v>2</v>
      </c>
      <c r="D5" s="148" t="s">
        <v>20</v>
      </c>
      <c r="F5" s="232"/>
      <c r="G5" s="232"/>
    </row>
    <row r="6" spans="1:7" ht="27" customHeight="1">
      <c r="A6" s="170" t="s">
        <v>448</v>
      </c>
      <c r="B6" s="216" t="s">
        <v>143</v>
      </c>
      <c r="C6" s="237">
        <v>1</v>
      </c>
      <c r="D6" s="148" t="s">
        <v>20</v>
      </c>
      <c r="F6" s="232"/>
      <c r="G6" s="232"/>
    </row>
    <row r="7" spans="1:7" ht="27" customHeight="1">
      <c r="A7" s="170" t="s">
        <v>465</v>
      </c>
      <c r="B7" s="216" t="s">
        <v>231</v>
      </c>
      <c r="C7" s="237">
        <v>2</v>
      </c>
      <c r="D7" s="148" t="s">
        <v>20</v>
      </c>
      <c r="F7" s="232"/>
      <c r="G7" s="232"/>
    </row>
    <row r="8" spans="1:7" ht="27" customHeight="1">
      <c r="A8" s="170" t="s">
        <v>442</v>
      </c>
      <c r="B8" s="216" t="s">
        <v>651</v>
      </c>
      <c r="C8" s="237">
        <v>1</v>
      </c>
      <c r="D8" s="148" t="s">
        <v>20</v>
      </c>
      <c r="F8" s="232"/>
      <c r="G8" s="232"/>
    </row>
    <row r="9" spans="1:7" ht="27" customHeight="1">
      <c r="A9" s="170" t="s">
        <v>615</v>
      </c>
      <c r="B9" s="216" t="s">
        <v>211</v>
      </c>
      <c r="C9" s="237">
        <v>1</v>
      </c>
      <c r="D9" s="148" t="s">
        <v>20</v>
      </c>
      <c r="F9" s="232"/>
      <c r="G9" s="232"/>
    </row>
    <row r="10" spans="1:7" ht="27" customHeight="1">
      <c r="A10" s="170" t="s">
        <v>467</v>
      </c>
      <c r="B10" s="216" t="s">
        <v>507</v>
      </c>
      <c r="C10" s="237">
        <v>8</v>
      </c>
      <c r="D10" s="148">
        <v>106271</v>
      </c>
      <c r="F10" s="232"/>
      <c r="G10" s="232"/>
    </row>
    <row r="11" spans="1:7" ht="27" customHeight="1">
      <c r="A11" s="170" t="s">
        <v>274</v>
      </c>
      <c r="B11" s="216" t="s">
        <v>61</v>
      </c>
      <c r="C11" s="237">
        <v>5</v>
      </c>
      <c r="D11" s="148">
        <v>11640</v>
      </c>
      <c r="F11" s="232"/>
      <c r="G11" s="232"/>
    </row>
    <row r="12" spans="1:7" ht="27" customHeight="1">
      <c r="A12" s="170" t="s">
        <v>468</v>
      </c>
      <c r="B12" s="216" t="s">
        <v>285</v>
      </c>
      <c r="C12" s="237">
        <v>2</v>
      </c>
      <c r="D12" s="148" t="s">
        <v>20</v>
      </c>
      <c r="F12" s="232"/>
      <c r="G12" s="232"/>
    </row>
    <row r="13" spans="1:7" ht="27" customHeight="1">
      <c r="A13" s="170" t="s">
        <v>363</v>
      </c>
      <c r="B13" s="216" t="s">
        <v>100</v>
      </c>
      <c r="C13" s="237">
        <v>1</v>
      </c>
      <c r="D13" s="148" t="s">
        <v>20</v>
      </c>
      <c r="F13" s="232"/>
      <c r="G13" s="232"/>
    </row>
    <row r="14" spans="1:7" ht="27" customHeight="1">
      <c r="A14" s="170" t="s">
        <v>469</v>
      </c>
      <c r="B14" s="216" t="s">
        <v>508</v>
      </c>
      <c r="C14" s="237">
        <v>23</v>
      </c>
      <c r="D14" s="148">
        <v>600733</v>
      </c>
      <c r="F14" s="232"/>
      <c r="G14" s="232"/>
    </row>
    <row r="15" spans="1:7" ht="27" customHeight="1">
      <c r="A15" s="170" t="s">
        <v>205</v>
      </c>
      <c r="B15" s="216" t="s">
        <v>509</v>
      </c>
      <c r="C15" s="237">
        <v>9</v>
      </c>
      <c r="D15" s="148">
        <v>464137</v>
      </c>
      <c r="F15" s="232"/>
      <c r="G15" s="232"/>
    </row>
    <row r="16" spans="1:7" ht="27" customHeight="1">
      <c r="A16" s="163" t="s">
        <v>73</v>
      </c>
      <c r="B16" s="216" t="s">
        <v>325</v>
      </c>
      <c r="C16" s="237">
        <v>14</v>
      </c>
      <c r="D16" s="148">
        <v>61953</v>
      </c>
      <c r="F16" s="232"/>
      <c r="G16" s="232"/>
    </row>
    <row r="17" spans="1:12" ht="27" customHeight="1">
      <c r="A17" s="163" t="s">
        <v>470</v>
      </c>
      <c r="B17" s="216" t="s">
        <v>148</v>
      </c>
      <c r="C17" s="237">
        <v>12</v>
      </c>
      <c r="D17" s="148">
        <v>122852</v>
      </c>
      <c r="F17" s="232"/>
      <c r="G17" s="232"/>
    </row>
    <row r="18" spans="1:12" ht="27" customHeight="1">
      <c r="A18" s="163" t="s">
        <v>471</v>
      </c>
      <c r="B18" s="216" t="s">
        <v>191</v>
      </c>
      <c r="C18" s="237">
        <v>11</v>
      </c>
      <c r="D18" s="148">
        <v>29984</v>
      </c>
      <c r="F18" s="232"/>
      <c r="G18" s="232"/>
    </row>
    <row r="19" spans="1:12" ht="27" customHeight="1">
      <c r="A19" s="163" t="s">
        <v>32</v>
      </c>
      <c r="B19" s="216" t="s">
        <v>510</v>
      </c>
      <c r="C19" s="237">
        <v>1</v>
      </c>
      <c r="D19" s="148" t="s">
        <v>20</v>
      </c>
      <c r="F19" s="232"/>
      <c r="G19" s="232"/>
    </row>
    <row r="20" spans="1:12" ht="27" customHeight="1">
      <c r="A20" s="163" t="s">
        <v>473</v>
      </c>
      <c r="B20" s="216" t="s">
        <v>511</v>
      </c>
      <c r="C20" s="237">
        <v>14</v>
      </c>
      <c r="D20" s="148">
        <v>238584</v>
      </c>
      <c r="F20" s="232"/>
      <c r="G20" s="232"/>
    </row>
    <row r="21" spans="1:12" ht="27" customHeight="1">
      <c r="A21" s="163" t="s">
        <v>156</v>
      </c>
      <c r="B21" s="216" t="s">
        <v>512</v>
      </c>
      <c r="C21" s="237">
        <v>27</v>
      </c>
      <c r="D21" s="148">
        <v>718821</v>
      </c>
      <c r="F21" s="232"/>
      <c r="G21" s="232"/>
    </row>
    <row r="22" spans="1:12" ht="27" customHeight="1">
      <c r="A22" s="163" t="s">
        <v>475</v>
      </c>
      <c r="B22" s="216" t="s">
        <v>513</v>
      </c>
      <c r="C22" s="237">
        <v>20</v>
      </c>
      <c r="D22" s="148">
        <v>73923</v>
      </c>
      <c r="F22" s="232"/>
      <c r="G22" s="232"/>
    </row>
    <row r="23" spans="1:12" ht="27" customHeight="1">
      <c r="A23" s="163" t="s">
        <v>477</v>
      </c>
      <c r="B23" s="216" t="s">
        <v>514</v>
      </c>
      <c r="C23" s="237">
        <v>11</v>
      </c>
      <c r="D23" s="148">
        <v>166855</v>
      </c>
      <c r="F23" s="232"/>
      <c r="G23" s="232"/>
    </row>
    <row r="24" spans="1:12" ht="27" customHeight="1">
      <c r="A24" s="163" t="s">
        <v>108</v>
      </c>
      <c r="B24" s="216" t="s">
        <v>516</v>
      </c>
      <c r="C24" s="237">
        <v>1</v>
      </c>
      <c r="D24" s="148" t="s">
        <v>20</v>
      </c>
      <c r="F24" s="232"/>
      <c r="G24" s="232"/>
    </row>
    <row r="25" spans="1:12" ht="27" customHeight="1">
      <c r="A25" s="163" t="s">
        <v>479</v>
      </c>
      <c r="B25" s="216" t="s">
        <v>332</v>
      </c>
      <c r="C25" s="237">
        <v>9</v>
      </c>
      <c r="D25" s="148">
        <v>187610</v>
      </c>
      <c r="F25" s="232"/>
      <c r="G25" s="232"/>
    </row>
    <row r="26" spans="1:12" ht="27" customHeight="1">
      <c r="A26" s="163" t="s">
        <v>440</v>
      </c>
      <c r="B26" s="216" t="s">
        <v>104</v>
      </c>
      <c r="C26" s="237">
        <v>1</v>
      </c>
      <c r="D26" s="148" t="s">
        <v>20</v>
      </c>
      <c r="F26" s="232"/>
      <c r="G26" s="232"/>
    </row>
    <row r="27" spans="1:12" ht="27" customHeight="1">
      <c r="A27" s="163" t="s">
        <v>426</v>
      </c>
      <c r="B27" s="216" t="s">
        <v>25</v>
      </c>
      <c r="C27" s="237">
        <v>2</v>
      </c>
      <c r="D27" s="148" t="s">
        <v>20</v>
      </c>
      <c r="F27" s="232"/>
      <c r="G27" s="232"/>
    </row>
    <row r="28" spans="1:12" ht="27" customHeight="1">
      <c r="A28" s="163" t="s">
        <v>58</v>
      </c>
      <c r="B28" s="216" t="s">
        <v>14</v>
      </c>
      <c r="C28" s="237">
        <v>6</v>
      </c>
      <c r="D28" s="148">
        <v>11597</v>
      </c>
      <c r="F28" s="232"/>
      <c r="G28" s="232"/>
    </row>
    <row r="29" spans="1:12" ht="27" customHeight="1">
      <c r="A29" s="163" t="s">
        <v>204</v>
      </c>
      <c r="B29" s="216" t="s">
        <v>517</v>
      </c>
      <c r="C29" s="237">
        <v>4</v>
      </c>
      <c r="D29" s="148">
        <v>10266</v>
      </c>
      <c r="F29" s="232"/>
      <c r="G29" s="232"/>
    </row>
    <row r="30" spans="1:12" ht="27" customHeight="1">
      <c r="A30" s="163" t="s">
        <v>476</v>
      </c>
      <c r="B30" s="216" t="s">
        <v>652</v>
      </c>
      <c r="C30" s="237">
        <v>1</v>
      </c>
      <c r="D30" s="148" t="s">
        <v>20</v>
      </c>
      <c r="F30" s="232"/>
      <c r="G30" s="232"/>
    </row>
    <row r="31" spans="1:12" ht="27" customHeight="1">
      <c r="A31" s="163" t="s">
        <v>405</v>
      </c>
      <c r="B31" s="216" t="s">
        <v>518</v>
      </c>
      <c r="C31" s="237">
        <v>3</v>
      </c>
      <c r="D31" s="148">
        <v>4427</v>
      </c>
      <c r="E31" s="231">
        <f>SUM(D4:D31)</f>
        <v>2809653</v>
      </c>
      <c r="F31" s="232"/>
      <c r="G31" s="232"/>
    </row>
    <row r="32" spans="1:12" s="9" customFormat="1" ht="16.5" customHeight="1">
      <c r="A32" s="173" t="s">
        <v>586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29"/>
    </row>
    <row r="33" spans="1:11" ht="16.5" customHeight="1">
      <c r="A33" s="174" t="s">
        <v>589</v>
      </c>
      <c r="B33" s="175"/>
      <c r="C33" s="149"/>
      <c r="D33" s="149"/>
      <c r="E33" s="149"/>
      <c r="F33" s="149"/>
      <c r="G33" s="149"/>
      <c r="H33" s="175"/>
      <c r="I33" s="175"/>
      <c r="J33" s="206"/>
      <c r="K33" s="175"/>
    </row>
  </sheetData>
  <autoFilter ref="C4:C33"/>
  <mergeCells count="6">
    <mergeCell ref="A1:D1"/>
    <mergeCell ref="A2:B2"/>
    <mergeCell ref="A3:B3"/>
    <mergeCell ref="A32:K32"/>
    <mergeCell ref="C2:C3"/>
    <mergeCell ref="D2:D3"/>
  </mergeCells>
  <phoneticPr fontId="21"/>
  <pageMargins left="0.47244094488188981" right="0.47244094488188981" top="0.3543307086614173" bottom="0.74803149606299213" header="0.31496062992125984" footer="0.31496062992125984"/>
  <pageSetup paperSize="9" scale="88" firstPageNumber="21" fitToWidth="1" fitToHeight="1" orientation="portrait" usePrinterDefaults="1" useFirstPageNumber="1" r:id="rId1"/>
  <headerFooter alignWithMargins="0">
    <oddFooter>&amp;C&amp;A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</sheetPr>
  <dimension ref="A1:N31"/>
  <sheetViews>
    <sheetView view="pageBreakPreview" zoomScaleSheetLayoutView="100" workbookViewId="0">
      <selection activeCell="C4" sqref="C4"/>
    </sheetView>
  </sheetViews>
  <sheetFormatPr defaultRowHeight="16.5" customHeight="1"/>
  <cols>
    <col min="1" max="1" width="8.625" style="6" customWidth="1"/>
    <col min="2" max="2" width="54.125" style="6" customWidth="1"/>
    <col min="3" max="3" width="11.625" style="6" customWidth="1"/>
    <col min="4" max="4" width="14.75" style="6" customWidth="1"/>
    <col min="5" max="254" width="9" style="6" customWidth="1"/>
    <col min="255" max="255" width="8.625" style="6" customWidth="1"/>
    <col min="256" max="256" width="54.125" style="6" customWidth="1"/>
    <col min="257" max="257" width="11.625" style="6" customWidth="1"/>
    <col min="258" max="258" width="14.75" style="6" customWidth="1"/>
    <col min="259" max="510" width="9" style="6" customWidth="1"/>
    <col min="511" max="511" width="8.625" style="6" customWidth="1"/>
    <col min="512" max="512" width="54.125" style="6" customWidth="1"/>
    <col min="513" max="513" width="11.625" style="6" customWidth="1"/>
    <col min="514" max="514" width="14.75" style="6" customWidth="1"/>
    <col min="515" max="766" width="9" style="6" customWidth="1"/>
    <col min="767" max="767" width="8.625" style="6" customWidth="1"/>
    <col min="768" max="768" width="54.125" style="6" customWidth="1"/>
    <col min="769" max="769" width="11.625" style="6" customWidth="1"/>
    <col min="770" max="770" width="14.75" style="6" customWidth="1"/>
    <col min="771" max="1022" width="9" style="6" customWidth="1"/>
    <col min="1023" max="1023" width="8.625" style="6" customWidth="1"/>
    <col min="1024" max="1024" width="54.125" style="6" customWidth="1"/>
    <col min="1025" max="1025" width="11.625" style="6" customWidth="1"/>
    <col min="1026" max="1026" width="14.75" style="6" customWidth="1"/>
    <col min="1027" max="1278" width="9" style="6" customWidth="1"/>
    <col min="1279" max="1279" width="8.625" style="6" customWidth="1"/>
    <col min="1280" max="1280" width="54.125" style="6" customWidth="1"/>
    <col min="1281" max="1281" width="11.625" style="6" customWidth="1"/>
    <col min="1282" max="1282" width="14.75" style="6" customWidth="1"/>
    <col min="1283" max="1534" width="9" style="6" customWidth="1"/>
    <col min="1535" max="1535" width="8.625" style="6" customWidth="1"/>
    <col min="1536" max="1536" width="54.125" style="6" customWidth="1"/>
    <col min="1537" max="1537" width="11.625" style="6" customWidth="1"/>
    <col min="1538" max="1538" width="14.75" style="6" customWidth="1"/>
    <col min="1539" max="1790" width="9" style="6" customWidth="1"/>
    <col min="1791" max="1791" width="8.625" style="6" customWidth="1"/>
    <col min="1792" max="1792" width="54.125" style="6" customWidth="1"/>
    <col min="1793" max="1793" width="11.625" style="6" customWidth="1"/>
    <col min="1794" max="1794" width="14.75" style="6" customWidth="1"/>
    <col min="1795" max="2046" width="9" style="6" customWidth="1"/>
    <col min="2047" max="2047" width="8.625" style="6" customWidth="1"/>
    <col min="2048" max="2048" width="54.125" style="6" customWidth="1"/>
    <col min="2049" max="2049" width="11.625" style="6" customWidth="1"/>
    <col min="2050" max="2050" width="14.75" style="6" customWidth="1"/>
    <col min="2051" max="2302" width="9" style="6" customWidth="1"/>
    <col min="2303" max="2303" width="8.625" style="6" customWidth="1"/>
    <col min="2304" max="2304" width="54.125" style="6" customWidth="1"/>
    <col min="2305" max="2305" width="11.625" style="6" customWidth="1"/>
    <col min="2306" max="2306" width="14.75" style="6" customWidth="1"/>
    <col min="2307" max="2558" width="9" style="6" customWidth="1"/>
    <col min="2559" max="2559" width="8.625" style="6" customWidth="1"/>
    <col min="2560" max="2560" width="54.125" style="6" customWidth="1"/>
    <col min="2561" max="2561" width="11.625" style="6" customWidth="1"/>
    <col min="2562" max="2562" width="14.75" style="6" customWidth="1"/>
    <col min="2563" max="2814" width="9" style="6" customWidth="1"/>
    <col min="2815" max="2815" width="8.625" style="6" customWidth="1"/>
    <col min="2816" max="2816" width="54.125" style="6" customWidth="1"/>
    <col min="2817" max="2817" width="11.625" style="6" customWidth="1"/>
    <col min="2818" max="2818" width="14.75" style="6" customWidth="1"/>
    <col min="2819" max="3070" width="9" style="6" customWidth="1"/>
    <col min="3071" max="3071" width="8.625" style="6" customWidth="1"/>
    <col min="3072" max="3072" width="54.125" style="6" customWidth="1"/>
    <col min="3073" max="3073" width="11.625" style="6" customWidth="1"/>
    <col min="3074" max="3074" width="14.75" style="6" customWidth="1"/>
    <col min="3075" max="3326" width="9" style="6" customWidth="1"/>
    <col min="3327" max="3327" width="8.625" style="6" customWidth="1"/>
    <col min="3328" max="3328" width="54.125" style="6" customWidth="1"/>
    <col min="3329" max="3329" width="11.625" style="6" customWidth="1"/>
    <col min="3330" max="3330" width="14.75" style="6" customWidth="1"/>
    <col min="3331" max="3582" width="9" style="6" customWidth="1"/>
    <col min="3583" max="3583" width="8.625" style="6" customWidth="1"/>
    <col min="3584" max="3584" width="54.125" style="6" customWidth="1"/>
    <col min="3585" max="3585" width="11.625" style="6" customWidth="1"/>
    <col min="3586" max="3586" width="14.75" style="6" customWidth="1"/>
    <col min="3587" max="3838" width="9" style="6" customWidth="1"/>
    <col min="3839" max="3839" width="8.625" style="6" customWidth="1"/>
    <col min="3840" max="3840" width="54.125" style="6" customWidth="1"/>
    <col min="3841" max="3841" width="11.625" style="6" customWidth="1"/>
    <col min="3842" max="3842" width="14.75" style="6" customWidth="1"/>
    <col min="3843" max="4094" width="9" style="6" customWidth="1"/>
    <col min="4095" max="4095" width="8.625" style="6" customWidth="1"/>
    <col min="4096" max="4096" width="54.125" style="6" customWidth="1"/>
    <col min="4097" max="4097" width="11.625" style="6" customWidth="1"/>
    <col min="4098" max="4098" width="14.75" style="6" customWidth="1"/>
    <col min="4099" max="4350" width="9" style="6" customWidth="1"/>
    <col min="4351" max="4351" width="8.625" style="6" customWidth="1"/>
    <col min="4352" max="4352" width="54.125" style="6" customWidth="1"/>
    <col min="4353" max="4353" width="11.625" style="6" customWidth="1"/>
    <col min="4354" max="4354" width="14.75" style="6" customWidth="1"/>
    <col min="4355" max="4606" width="9" style="6" customWidth="1"/>
    <col min="4607" max="4607" width="8.625" style="6" customWidth="1"/>
    <col min="4608" max="4608" width="54.125" style="6" customWidth="1"/>
    <col min="4609" max="4609" width="11.625" style="6" customWidth="1"/>
    <col min="4610" max="4610" width="14.75" style="6" customWidth="1"/>
    <col min="4611" max="4862" width="9" style="6" customWidth="1"/>
    <col min="4863" max="4863" width="8.625" style="6" customWidth="1"/>
    <col min="4864" max="4864" width="54.125" style="6" customWidth="1"/>
    <col min="4865" max="4865" width="11.625" style="6" customWidth="1"/>
    <col min="4866" max="4866" width="14.75" style="6" customWidth="1"/>
    <col min="4867" max="5118" width="9" style="6" customWidth="1"/>
    <col min="5119" max="5119" width="8.625" style="6" customWidth="1"/>
    <col min="5120" max="5120" width="54.125" style="6" customWidth="1"/>
    <col min="5121" max="5121" width="11.625" style="6" customWidth="1"/>
    <col min="5122" max="5122" width="14.75" style="6" customWidth="1"/>
    <col min="5123" max="5374" width="9" style="6" customWidth="1"/>
    <col min="5375" max="5375" width="8.625" style="6" customWidth="1"/>
    <col min="5376" max="5376" width="54.125" style="6" customWidth="1"/>
    <col min="5377" max="5377" width="11.625" style="6" customWidth="1"/>
    <col min="5378" max="5378" width="14.75" style="6" customWidth="1"/>
    <col min="5379" max="5630" width="9" style="6" customWidth="1"/>
    <col min="5631" max="5631" width="8.625" style="6" customWidth="1"/>
    <col min="5632" max="5632" width="54.125" style="6" customWidth="1"/>
    <col min="5633" max="5633" width="11.625" style="6" customWidth="1"/>
    <col min="5634" max="5634" width="14.75" style="6" customWidth="1"/>
    <col min="5635" max="5886" width="9" style="6" customWidth="1"/>
    <col min="5887" max="5887" width="8.625" style="6" customWidth="1"/>
    <col min="5888" max="5888" width="54.125" style="6" customWidth="1"/>
    <col min="5889" max="5889" width="11.625" style="6" customWidth="1"/>
    <col min="5890" max="5890" width="14.75" style="6" customWidth="1"/>
    <col min="5891" max="6142" width="9" style="6" customWidth="1"/>
    <col min="6143" max="6143" width="8.625" style="6" customWidth="1"/>
    <col min="6144" max="6144" width="54.125" style="6" customWidth="1"/>
    <col min="6145" max="6145" width="11.625" style="6" customWidth="1"/>
    <col min="6146" max="6146" width="14.75" style="6" customWidth="1"/>
    <col min="6147" max="6398" width="9" style="6" customWidth="1"/>
    <col min="6399" max="6399" width="8.625" style="6" customWidth="1"/>
    <col min="6400" max="6400" width="54.125" style="6" customWidth="1"/>
    <col min="6401" max="6401" width="11.625" style="6" customWidth="1"/>
    <col min="6402" max="6402" width="14.75" style="6" customWidth="1"/>
    <col min="6403" max="6654" width="9" style="6" customWidth="1"/>
    <col min="6655" max="6655" width="8.625" style="6" customWidth="1"/>
    <col min="6656" max="6656" width="54.125" style="6" customWidth="1"/>
    <col min="6657" max="6657" width="11.625" style="6" customWidth="1"/>
    <col min="6658" max="6658" width="14.75" style="6" customWidth="1"/>
    <col min="6659" max="6910" width="9" style="6" customWidth="1"/>
    <col min="6911" max="6911" width="8.625" style="6" customWidth="1"/>
    <col min="6912" max="6912" width="54.125" style="6" customWidth="1"/>
    <col min="6913" max="6913" width="11.625" style="6" customWidth="1"/>
    <col min="6914" max="6914" width="14.75" style="6" customWidth="1"/>
    <col min="6915" max="7166" width="9" style="6" customWidth="1"/>
    <col min="7167" max="7167" width="8.625" style="6" customWidth="1"/>
    <col min="7168" max="7168" width="54.125" style="6" customWidth="1"/>
    <col min="7169" max="7169" width="11.625" style="6" customWidth="1"/>
    <col min="7170" max="7170" width="14.75" style="6" customWidth="1"/>
    <col min="7171" max="7422" width="9" style="6" customWidth="1"/>
    <col min="7423" max="7423" width="8.625" style="6" customWidth="1"/>
    <col min="7424" max="7424" width="54.125" style="6" customWidth="1"/>
    <col min="7425" max="7425" width="11.625" style="6" customWidth="1"/>
    <col min="7426" max="7426" width="14.75" style="6" customWidth="1"/>
    <col min="7427" max="7678" width="9" style="6" customWidth="1"/>
    <col min="7679" max="7679" width="8.625" style="6" customWidth="1"/>
    <col min="7680" max="7680" width="54.125" style="6" customWidth="1"/>
    <col min="7681" max="7681" width="11.625" style="6" customWidth="1"/>
    <col min="7682" max="7682" width="14.75" style="6" customWidth="1"/>
    <col min="7683" max="7934" width="9" style="6" customWidth="1"/>
    <col min="7935" max="7935" width="8.625" style="6" customWidth="1"/>
    <col min="7936" max="7936" width="54.125" style="6" customWidth="1"/>
    <col min="7937" max="7937" width="11.625" style="6" customWidth="1"/>
    <col min="7938" max="7938" width="14.75" style="6" customWidth="1"/>
    <col min="7939" max="8190" width="9" style="6" customWidth="1"/>
    <col min="8191" max="8191" width="8.625" style="6" customWidth="1"/>
    <col min="8192" max="8192" width="54.125" style="6" customWidth="1"/>
    <col min="8193" max="8193" width="11.625" style="6" customWidth="1"/>
    <col min="8194" max="8194" width="14.75" style="6" customWidth="1"/>
    <col min="8195" max="8446" width="9" style="6" customWidth="1"/>
    <col min="8447" max="8447" width="8.625" style="6" customWidth="1"/>
    <col min="8448" max="8448" width="54.125" style="6" customWidth="1"/>
    <col min="8449" max="8449" width="11.625" style="6" customWidth="1"/>
    <col min="8450" max="8450" width="14.75" style="6" customWidth="1"/>
    <col min="8451" max="8702" width="9" style="6" customWidth="1"/>
    <col min="8703" max="8703" width="8.625" style="6" customWidth="1"/>
    <col min="8704" max="8704" width="54.125" style="6" customWidth="1"/>
    <col min="8705" max="8705" width="11.625" style="6" customWidth="1"/>
    <col min="8706" max="8706" width="14.75" style="6" customWidth="1"/>
    <col min="8707" max="8958" width="9" style="6" customWidth="1"/>
    <col min="8959" max="8959" width="8.625" style="6" customWidth="1"/>
    <col min="8960" max="8960" width="54.125" style="6" customWidth="1"/>
    <col min="8961" max="8961" width="11.625" style="6" customWidth="1"/>
    <col min="8962" max="8962" width="14.75" style="6" customWidth="1"/>
    <col min="8963" max="9214" width="9" style="6" customWidth="1"/>
    <col min="9215" max="9215" width="8.625" style="6" customWidth="1"/>
    <col min="9216" max="9216" width="54.125" style="6" customWidth="1"/>
    <col min="9217" max="9217" width="11.625" style="6" customWidth="1"/>
    <col min="9218" max="9218" width="14.75" style="6" customWidth="1"/>
    <col min="9219" max="9470" width="9" style="6" customWidth="1"/>
    <col min="9471" max="9471" width="8.625" style="6" customWidth="1"/>
    <col min="9472" max="9472" width="54.125" style="6" customWidth="1"/>
    <col min="9473" max="9473" width="11.625" style="6" customWidth="1"/>
    <col min="9474" max="9474" width="14.75" style="6" customWidth="1"/>
    <col min="9475" max="9726" width="9" style="6" customWidth="1"/>
    <col min="9727" max="9727" width="8.625" style="6" customWidth="1"/>
    <col min="9728" max="9728" width="54.125" style="6" customWidth="1"/>
    <col min="9729" max="9729" width="11.625" style="6" customWidth="1"/>
    <col min="9730" max="9730" width="14.75" style="6" customWidth="1"/>
    <col min="9731" max="9982" width="9" style="6" customWidth="1"/>
    <col min="9983" max="9983" width="8.625" style="6" customWidth="1"/>
    <col min="9984" max="9984" width="54.125" style="6" customWidth="1"/>
    <col min="9985" max="9985" width="11.625" style="6" customWidth="1"/>
    <col min="9986" max="9986" width="14.75" style="6" customWidth="1"/>
    <col min="9987" max="10238" width="9" style="6" customWidth="1"/>
    <col min="10239" max="10239" width="8.625" style="6" customWidth="1"/>
    <col min="10240" max="10240" width="54.125" style="6" customWidth="1"/>
    <col min="10241" max="10241" width="11.625" style="6" customWidth="1"/>
    <col min="10242" max="10242" width="14.75" style="6" customWidth="1"/>
    <col min="10243" max="10494" width="9" style="6" customWidth="1"/>
    <col min="10495" max="10495" width="8.625" style="6" customWidth="1"/>
    <col min="10496" max="10496" width="54.125" style="6" customWidth="1"/>
    <col min="10497" max="10497" width="11.625" style="6" customWidth="1"/>
    <col min="10498" max="10498" width="14.75" style="6" customWidth="1"/>
    <col min="10499" max="10750" width="9" style="6" customWidth="1"/>
    <col min="10751" max="10751" width="8.625" style="6" customWidth="1"/>
    <col min="10752" max="10752" width="54.125" style="6" customWidth="1"/>
    <col min="10753" max="10753" width="11.625" style="6" customWidth="1"/>
    <col min="10754" max="10754" width="14.75" style="6" customWidth="1"/>
    <col min="10755" max="11006" width="9" style="6" customWidth="1"/>
    <col min="11007" max="11007" width="8.625" style="6" customWidth="1"/>
    <col min="11008" max="11008" width="54.125" style="6" customWidth="1"/>
    <col min="11009" max="11009" width="11.625" style="6" customWidth="1"/>
    <col min="11010" max="11010" width="14.75" style="6" customWidth="1"/>
    <col min="11011" max="11262" width="9" style="6" customWidth="1"/>
    <col min="11263" max="11263" width="8.625" style="6" customWidth="1"/>
    <col min="11264" max="11264" width="54.125" style="6" customWidth="1"/>
    <col min="11265" max="11265" width="11.625" style="6" customWidth="1"/>
    <col min="11266" max="11266" width="14.75" style="6" customWidth="1"/>
    <col min="11267" max="11518" width="9" style="6" customWidth="1"/>
    <col min="11519" max="11519" width="8.625" style="6" customWidth="1"/>
    <col min="11520" max="11520" width="54.125" style="6" customWidth="1"/>
    <col min="11521" max="11521" width="11.625" style="6" customWidth="1"/>
    <col min="11522" max="11522" width="14.75" style="6" customWidth="1"/>
    <col min="11523" max="11774" width="9" style="6" customWidth="1"/>
    <col min="11775" max="11775" width="8.625" style="6" customWidth="1"/>
    <col min="11776" max="11776" width="54.125" style="6" customWidth="1"/>
    <col min="11777" max="11777" width="11.625" style="6" customWidth="1"/>
    <col min="11778" max="11778" width="14.75" style="6" customWidth="1"/>
    <col min="11779" max="12030" width="9" style="6" customWidth="1"/>
    <col min="12031" max="12031" width="8.625" style="6" customWidth="1"/>
    <col min="12032" max="12032" width="54.125" style="6" customWidth="1"/>
    <col min="12033" max="12033" width="11.625" style="6" customWidth="1"/>
    <col min="12034" max="12034" width="14.75" style="6" customWidth="1"/>
    <col min="12035" max="12286" width="9" style="6" customWidth="1"/>
    <col min="12287" max="12287" width="8.625" style="6" customWidth="1"/>
    <col min="12288" max="12288" width="54.125" style="6" customWidth="1"/>
    <col min="12289" max="12289" width="11.625" style="6" customWidth="1"/>
    <col min="12290" max="12290" width="14.75" style="6" customWidth="1"/>
    <col min="12291" max="12542" width="9" style="6" customWidth="1"/>
    <col min="12543" max="12543" width="8.625" style="6" customWidth="1"/>
    <col min="12544" max="12544" width="54.125" style="6" customWidth="1"/>
    <col min="12545" max="12545" width="11.625" style="6" customWidth="1"/>
    <col min="12546" max="12546" width="14.75" style="6" customWidth="1"/>
    <col min="12547" max="12798" width="9" style="6" customWidth="1"/>
    <col min="12799" max="12799" width="8.625" style="6" customWidth="1"/>
    <col min="12800" max="12800" width="54.125" style="6" customWidth="1"/>
    <col min="12801" max="12801" width="11.625" style="6" customWidth="1"/>
    <col min="12802" max="12802" width="14.75" style="6" customWidth="1"/>
    <col min="12803" max="13054" width="9" style="6" customWidth="1"/>
    <col min="13055" max="13055" width="8.625" style="6" customWidth="1"/>
    <col min="13056" max="13056" width="54.125" style="6" customWidth="1"/>
    <col min="13057" max="13057" width="11.625" style="6" customWidth="1"/>
    <col min="13058" max="13058" width="14.75" style="6" customWidth="1"/>
    <col min="13059" max="13310" width="9" style="6" customWidth="1"/>
    <col min="13311" max="13311" width="8.625" style="6" customWidth="1"/>
    <col min="13312" max="13312" width="54.125" style="6" customWidth="1"/>
    <col min="13313" max="13313" width="11.625" style="6" customWidth="1"/>
    <col min="13314" max="13314" width="14.75" style="6" customWidth="1"/>
    <col min="13315" max="13566" width="9" style="6" customWidth="1"/>
    <col min="13567" max="13567" width="8.625" style="6" customWidth="1"/>
    <col min="13568" max="13568" width="54.125" style="6" customWidth="1"/>
    <col min="13569" max="13569" width="11.625" style="6" customWidth="1"/>
    <col min="13570" max="13570" width="14.75" style="6" customWidth="1"/>
    <col min="13571" max="13822" width="9" style="6" customWidth="1"/>
    <col min="13823" max="13823" width="8.625" style="6" customWidth="1"/>
    <col min="13824" max="13824" width="54.125" style="6" customWidth="1"/>
    <col min="13825" max="13825" width="11.625" style="6" customWidth="1"/>
    <col min="13826" max="13826" width="14.75" style="6" customWidth="1"/>
    <col min="13827" max="14078" width="9" style="6" customWidth="1"/>
    <col min="14079" max="14079" width="8.625" style="6" customWidth="1"/>
    <col min="14080" max="14080" width="54.125" style="6" customWidth="1"/>
    <col min="14081" max="14081" width="11.625" style="6" customWidth="1"/>
    <col min="14082" max="14082" width="14.75" style="6" customWidth="1"/>
    <col min="14083" max="14334" width="9" style="6" customWidth="1"/>
    <col min="14335" max="14335" width="8.625" style="6" customWidth="1"/>
    <col min="14336" max="14336" width="54.125" style="6" customWidth="1"/>
    <col min="14337" max="14337" width="11.625" style="6" customWidth="1"/>
    <col min="14338" max="14338" width="14.75" style="6" customWidth="1"/>
    <col min="14339" max="14590" width="9" style="6" customWidth="1"/>
    <col min="14591" max="14591" width="8.625" style="6" customWidth="1"/>
    <col min="14592" max="14592" width="54.125" style="6" customWidth="1"/>
    <col min="14593" max="14593" width="11.625" style="6" customWidth="1"/>
    <col min="14594" max="14594" width="14.75" style="6" customWidth="1"/>
    <col min="14595" max="14846" width="9" style="6" customWidth="1"/>
    <col min="14847" max="14847" width="8.625" style="6" customWidth="1"/>
    <col min="14848" max="14848" width="54.125" style="6" customWidth="1"/>
    <col min="14849" max="14849" width="11.625" style="6" customWidth="1"/>
    <col min="14850" max="14850" width="14.75" style="6" customWidth="1"/>
    <col min="14851" max="15102" width="9" style="6" customWidth="1"/>
    <col min="15103" max="15103" width="8.625" style="6" customWidth="1"/>
    <col min="15104" max="15104" width="54.125" style="6" customWidth="1"/>
    <col min="15105" max="15105" width="11.625" style="6" customWidth="1"/>
    <col min="15106" max="15106" width="14.75" style="6" customWidth="1"/>
    <col min="15107" max="15358" width="9" style="6" customWidth="1"/>
    <col min="15359" max="15359" width="8.625" style="6" customWidth="1"/>
    <col min="15360" max="15360" width="54.125" style="6" customWidth="1"/>
    <col min="15361" max="15361" width="11.625" style="6" customWidth="1"/>
    <col min="15362" max="15362" width="14.75" style="6" customWidth="1"/>
    <col min="15363" max="15614" width="9" style="6" customWidth="1"/>
    <col min="15615" max="15615" width="8.625" style="6" customWidth="1"/>
    <col min="15616" max="15616" width="54.125" style="6" customWidth="1"/>
    <col min="15617" max="15617" width="11.625" style="6" customWidth="1"/>
    <col min="15618" max="15618" width="14.75" style="6" customWidth="1"/>
    <col min="15619" max="15870" width="9" style="6" customWidth="1"/>
    <col min="15871" max="15871" width="8.625" style="6" customWidth="1"/>
    <col min="15872" max="15872" width="54.125" style="6" customWidth="1"/>
    <col min="15873" max="15873" width="11.625" style="6" customWidth="1"/>
    <col min="15874" max="15874" width="14.75" style="6" customWidth="1"/>
    <col min="15875" max="16126" width="9" style="6" customWidth="1"/>
    <col min="16127" max="16127" width="8.625" style="6" customWidth="1"/>
    <col min="16128" max="16128" width="54.125" style="6" customWidth="1"/>
    <col min="16129" max="16129" width="11.625" style="6" customWidth="1"/>
    <col min="16130" max="16130" width="14.75" style="6" customWidth="1"/>
    <col min="16131" max="16384" width="9" style="6" customWidth="1"/>
  </cols>
  <sheetData>
    <row r="1" spans="1:7" s="8" customFormat="1" ht="16.5" customHeight="1">
      <c r="A1" s="221" t="s">
        <v>222</v>
      </c>
      <c r="B1" s="221"/>
      <c r="C1" s="221"/>
      <c r="D1" s="221"/>
      <c r="E1" s="230"/>
      <c r="F1" s="230"/>
      <c r="G1" s="230"/>
    </row>
    <row r="2" spans="1:7" ht="16.5" customHeight="1">
      <c r="A2" s="167" t="s">
        <v>152</v>
      </c>
      <c r="B2" s="176"/>
      <c r="C2" s="39" t="s">
        <v>218</v>
      </c>
      <c r="D2" s="235" t="s">
        <v>219</v>
      </c>
    </row>
    <row r="3" spans="1:7" ht="16.5" customHeight="1">
      <c r="A3" s="168" t="s">
        <v>220</v>
      </c>
      <c r="B3" s="177"/>
      <c r="C3" s="40"/>
      <c r="D3" s="236"/>
    </row>
    <row r="4" spans="1:7" ht="16.5" customHeight="1">
      <c r="A4" s="54"/>
      <c r="B4" s="234"/>
      <c r="C4" s="226" t="s">
        <v>40</v>
      </c>
      <c r="D4" s="229" t="s">
        <v>44</v>
      </c>
    </row>
    <row r="5" spans="1:7" ht="27" customHeight="1">
      <c r="A5" s="163" t="s">
        <v>480</v>
      </c>
      <c r="B5" s="216" t="s">
        <v>250</v>
      </c>
      <c r="C5" s="237">
        <v>7</v>
      </c>
      <c r="D5" s="148">
        <v>49242</v>
      </c>
      <c r="F5" s="232"/>
      <c r="G5" s="232"/>
    </row>
    <row r="6" spans="1:7" ht="27" customHeight="1">
      <c r="A6" s="163" t="s">
        <v>428</v>
      </c>
      <c r="B6" s="216" t="s">
        <v>177</v>
      </c>
      <c r="C6" s="237">
        <v>2</v>
      </c>
      <c r="D6" s="148" t="s">
        <v>20</v>
      </c>
      <c r="F6" s="232"/>
      <c r="G6" s="232"/>
    </row>
    <row r="7" spans="1:7" ht="27" customHeight="1">
      <c r="A7" s="170" t="s">
        <v>264</v>
      </c>
      <c r="B7" s="216" t="s">
        <v>519</v>
      </c>
      <c r="C7" s="148">
        <v>7</v>
      </c>
      <c r="D7" s="148">
        <v>57821</v>
      </c>
      <c r="F7" s="232"/>
      <c r="G7" s="232"/>
    </row>
    <row r="8" spans="1:7" ht="27" customHeight="1">
      <c r="A8" s="170" t="s">
        <v>540</v>
      </c>
      <c r="B8" s="216" t="s">
        <v>568</v>
      </c>
      <c r="C8" s="148">
        <v>1</v>
      </c>
      <c r="D8" s="148" t="s">
        <v>20</v>
      </c>
      <c r="F8" s="232"/>
      <c r="G8" s="232"/>
    </row>
    <row r="9" spans="1:7" ht="27" customHeight="1">
      <c r="A9" s="170" t="s">
        <v>484</v>
      </c>
      <c r="B9" s="216" t="s">
        <v>256</v>
      </c>
      <c r="C9" s="148">
        <v>3</v>
      </c>
      <c r="D9" s="148">
        <v>27043</v>
      </c>
      <c r="F9" s="232"/>
      <c r="G9" s="232"/>
    </row>
    <row r="10" spans="1:7" ht="27" customHeight="1">
      <c r="A10" s="170" t="s">
        <v>653</v>
      </c>
      <c r="B10" s="216" t="s">
        <v>654</v>
      </c>
      <c r="C10" s="148">
        <v>1</v>
      </c>
      <c r="D10" s="148" t="s">
        <v>20</v>
      </c>
      <c r="F10" s="232"/>
      <c r="G10" s="232"/>
    </row>
    <row r="11" spans="1:7" ht="27" customHeight="1">
      <c r="A11" s="170" t="s">
        <v>481</v>
      </c>
      <c r="B11" s="58" t="s">
        <v>520</v>
      </c>
      <c r="C11" s="148">
        <v>1</v>
      </c>
      <c r="D11" s="148" t="s">
        <v>20</v>
      </c>
      <c r="F11" s="232"/>
      <c r="G11" s="232"/>
    </row>
    <row r="12" spans="1:7" ht="27" customHeight="1">
      <c r="A12" s="170" t="s">
        <v>361</v>
      </c>
      <c r="B12" s="58" t="s">
        <v>521</v>
      </c>
      <c r="C12" s="148">
        <v>1</v>
      </c>
      <c r="D12" s="148" t="s">
        <v>20</v>
      </c>
      <c r="F12" s="232"/>
      <c r="G12" s="232"/>
    </row>
    <row r="13" spans="1:7" ht="27" customHeight="1">
      <c r="A13" s="170" t="s">
        <v>486</v>
      </c>
      <c r="B13" s="58" t="s">
        <v>372</v>
      </c>
      <c r="C13" s="148">
        <v>1</v>
      </c>
      <c r="D13" s="148" t="s">
        <v>20</v>
      </c>
      <c r="F13" s="232"/>
      <c r="G13" s="232"/>
    </row>
    <row r="14" spans="1:7" ht="27" customHeight="1">
      <c r="A14" s="170" t="s">
        <v>129</v>
      </c>
      <c r="B14" s="58" t="s">
        <v>393</v>
      </c>
      <c r="C14" s="148">
        <v>1</v>
      </c>
      <c r="D14" s="148" t="s">
        <v>20</v>
      </c>
      <c r="F14" s="232"/>
      <c r="G14" s="232"/>
    </row>
    <row r="15" spans="1:7" ht="27" customHeight="1">
      <c r="A15" s="170" t="s">
        <v>395</v>
      </c>
      <c r="B15" s="58" t="s">
        <v>522</v>
      </c>
      <c r="C15" s="148">
        <v>12</v>
      </c>
      <c r="D15" s="148">
        <v>598545</v>
      </c>
      <c r="F15" s="232"/>
      <c r="G15" s="232"/>
    </row>
    <row r="16" spans="1:7" ht="27" customHeight="1">
      <c r="A16" s="238" t="s">
        <v>487</v>
      </c>
      <c r="B16" s="239" t="s">
        <v>523</v>
      </c>
      <c r="C16" s="240">
        <v>9</v>
      </c>
      <c r="D16" s="240">
        <v>38843</v>
      </c>
      <c r="E16" s="231">
        <f>SUM(D5:D16)</f>
        <v>771494</v>
      </c>
      <c r="F16" s="232"/>
      <c r="G16" s="232"/>
    </row>
    <row r="17" spans="1:14" s="9" customFormat="1" ht="16.5" customHeight="1">
      <c r="A17" s="173" t="s">
        <v>586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29"/>
    </row>
    <row r="18" spans="1:14" s="175" customFormat="1" ht="16.5" customHeight="1">
      <c r="A18" s="174" t="s">
        <v>589</v>
      </c>
      <c r="B18" s="175"/>
      <c r="C18" s="149"/>
      <c r="D18" s="149"/>
      <c r="E18" s="149"/>
      <c r="F18" s="149"/>
      <c r="G18" s="149"/>
      <c r="H18" s="175"/>
      <c r="I18" s="175"/>
      <c r="J18" s="206"/>
      <c r="K18" s="175"/>
      <c r="L18" s="175"/>
      <c r="M18" s="175"/>
      <c r="N18" s="175"/>
    </row>
    <row r="19" spans="1:14" ht="16.5" customHeight="1">
      <c r="F19" s="232" t="str">
        <f t="shared" ref="F19:F31" si="0">LEFT(B19,6)</f>
        <v/>
      </c>
      <c r="G19" s="232" t="str">
        <f t="shared" ref="G19:G31" si="1">MID(B19,7,LEN(B19))</f>
        <v/>
      </c>
    </row>
    <row r="20" spans="1:14" ht="16.5" customHeight="1">
      <c r="F20" s="232" t="str">
        <f t="shared" si="0"/>
        <v/>
      </c>
      <c r="G20" s="232" t="str">
        <f t="shared" si="1"/>
        <v/>
      </c>
    </row>
    <row r="21" spans="1:14" ht="16.5" customHeight="1">
      <c r="F21" s="232" t="str">
        <f t="shared" si="0"/>
        <v/>
      </c>
      <c r="G21" s="232" t="str">
        <f t="shared" si="1"/>
        <v/>
      </c>
    </row>
    <row r="22" spans="1:14" ht="16.5" customHeight="1">
      <c r="A22" s="175"/>
      <c r="F22" s="232" t="str">
        <f t="shared" si="0"/>
        <v/>
      </c>
      <c r="G22" s="232" t="str">
        <f t="shared" si="1"/>
        <v/>
      </c>
    </row>
    <row r="23" spans="1:14" ht="16.5" customHeight="1">
      <c r="F23" s="232" t="str">
        <f t="shared" si="0"/>
        <v/>
      </c>
      <c r="G23" s="232" t="str">
        <f t="shared" si="1"/>
        <v/>
      </c>
    </row>
    <row r="24" spans="1:14" ht="16.5" customHeight="1">
      <c r="F24" s="232" t="str">
        <f t="shared" si="0"/>
        <v/>
      </c>
      <c r="G24" s="232" t="str">
        <f t="shared" si="1"/>
        <v/>
      </c>
    </row>
    <row r="25" spans="1:14" ht="16.5" customHeight="1">
      <c r="F25" s="232" t="str">
        <f t="shared" si="0"/>
        <v/>
      </c>
      <c r="G25" s="232" t="str">
        <f t="shared" si="1"/>
        <v/>
      </c>
    </row>
    <row r="26" spans="1:14" ht="16.5" customHeight="1">
      <c r="F26" s="232" t="str">
        <f t="shared" si="0"/>
        <v/>
      </c>
      <c r="G26" s="232" t="str">
        <f t="shared" si="1"/>
        <v/>
      </c>
    </row>
    <row r="27" spans="1:14" ht="16.5" customHeight="1">
      <c r="F27" s="232" t="str">
        <f t="shared" si="0"/>
        <v/>
      </c>
      <c r="G27" s="232" t="str">
        <f t="shared" si="1"/>
        <v/>
      </c>
    </row>
    <row r="28" spans="1:14" ht="16.5" customHeight="1">
      <c r="F28" s="232" t="str">
        <f t="shared" si="0"/>
        <v/>
      </c>
      <c r="G28" s="232" t="str">
        <f t="shared" si="1"/>
        <v/>
      </c>
    </row>
    <row r="29" spans="1:14" ht="16.5" customHeight="1">
      <c r="F29" s="232" t="str">
        <f t="shared" si="0"/>
        <v/>
      </c>
      <c r="G29" s="232" t="str">
        <f t="shared" si="1"/>
        <v/>
      </c>
    </row>
    <row r="30" spans="1:14" ht="16.5" customHeight="1">
      <c r="F30" s="232" t="str">
        <f t="shared" si="0"/>
        <v/>
      </c>
      <c r="G30" s="232" t="str">
        <f t="shared" si="1"/>
        <v/>
      </c>
    </row>
    <row r="31" spans="1:14" ht="16.5" customHeight="1">
      <c r="F31" s="232" t="str">
        <f t="shared" si="0"/>
        <v/>
      </c>
      <c r="G31" s="232" t="str">
        <f t="shared" si="1"/>
        <v/>
      </c>
    </row>
  </sheetData>
  <autoFilter ref="C4:C31"/>
  <mergeCells count="6">
    <mergeCell ref="A1:D1"/>
    <mergeCell ref="A2:B2"/>
    <mergeCell ref="A3:B3"/>
    <mergeCell ref="A17:K17"/>
    <mergeCell ref="C2:C3"/>
    <mergeCell ref="D2:D3"/>
  </mergeCells>
  <phoneticPr fontId="21"/>
  <pageMargins left="0.47244094488188981" right="0.47244094488188981" top="0.3543307086614173" bottom="0.74803149606299213" header="0.31496062992125984" footer="0.31496062992125984"/>
  <pageSetup paperSize="9" scale="88" firstPageNumber="21" fitToWidth="1" fitToHeight="1" orientation="portrait" usePrinterDefaults="1" useFirstPageNumber="1" r:id="rId1"/>
  <headerFooter alignWithMargins="0">
    <oddFooter>&amp;C&amp;A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50"/>
  </sheetPr>
  <dimension ref="A1:P50"/>
  <sheetViews>
    <sheetView view="pageBreakPreview" topLeftCell="A31" zoomScaleSheetLayoutView="100" workbookViewId="0">
      <selection activeCell="M16" sqref="M16"/>
    </sheetView>
  </sheetViews>
  <sheetFormatPr defaultRowHeight="15.75" customHeight="1"/>
  <cols>
    <col min="1" max="2" width="8.75" style="6" customWidth="1"/>
    <col min="3" max="3" width="9.625" style="6" customWidth="1"/>
    <col min="4" max="9" width="10.25" style="6" customWidth="1"/>
    <col min="10" max="10" width="8.125" style="6" customWidth="1"/>
    <col min="11" max="45" width="9.125" style="6" customWidth="1"/>
    <col min="46" max="256" width="9" style="6" customWidth="1"/>
    <col min="257" max="258" width="8.75" style="6" customWidth="1"/>
    <col min="259" max="259" width="9.625" style="6" customWidth="1"/>
    <col min="260" max="265" width="10.25" style="6" customWidth="1"/>
    <col min="266" max="266" width="8.125" style="6" customWidth="1"/>
    <col min="267" max="301" width="9.125" style="6" customWidth="1"/>
    <col min="302" max="512" width="9" style="6" customWidth="1"/>
    <col min="513" max="514" width="8.75" style="6" customWidth="1"/>
    <col min="515" max="515" width="9.625" style="6" customWidth="1"/>
    <col min="516" max="521" width="10.25" style="6" customWidth="1"/>
    <col min="522" max="522" width="8.125" style="6" customWidth="1"/>
    <col min="523" max="557" width="9.125" style="6" customWidth="1"/>
    <col min="558" max="768" width="9" style="6" customWidth="1"/>
    <col min="769" max="770" width="8.75" style="6" customWidth="1"/>
    <col min="771" max="771" width="9.625" style="6" customWidth="1"/>
    <col min="772" max="777" width="10.25" style="6" customWidth="1"/>
    <col min="778" max="778" width="8.125" style="6" customWidth="1"/>
    <col min="779" max="813" width="9.125" style="6" customWidth="1"/>
    <col min="814" max="1024" width="9" style="6" customWidth="1"/>
    <col min="1025" max="1026" width="8.75" style="6" customWidth="1"/>
    <col min="1027" max="1027" width="9.625" style="6" customWidth="1"/>
    <col min="1028" max="1033" width="10.25" style="6" customWidth="1"/>
    <col min="1034" max="1034" width="8.125" style="6" customWidth="1"/>
    <col min="1035" max="1069" width="9.125" style="6" customWidth="1"/>
    <col min="1070" max="1280" width="9" style="6" customWidth="1"/>
    <col min="1281" max="1282" width="8.75" style="6" customWidth="1"/>
    <col min="1283" max="1283" width="9.625" style="6" customWidth="1"/>
    <col min="1284" max="1289" width="10.25" style="6" customWidth="1"/>
    <col min="1290" max="1290" width="8.125" style="6" customWidth="1"/>
    <col min="1291" max="1325" width="9.125" style="6" customWidth="1"/>
    <col min="1326" max="1536" width="9" style="6" customWidth="1"/>
    <col min="1537" max="1538" width="8.75" style="6" customWidth="1"/>
    <col min="1539" max="1539" width="9.625" style="6" customWidth="1"/>
    <col min="1540" max="1545" width="10.25" style="6" customWidth="1"/>
    <col min="1546" max="1546" width="8.125" style="6" customWidth="1"/>
    <col min="1547" max="1581" width="9.125" style="6" customWidth="1"/>
    <col min="1582" max="1792" width="9" style="6" customWidth="1"/>
    <col min="1793" max="1794" width="8.75" style="6" customWidth="1"/>
    <col min="1795" max="1795" width="9.625" style="6" customWidth="1"/>
    <col min="1796" max="1801" width="10.25" style="6" customWidth="1"/>
    <col min="1802" max="1802" width="8.125" style="6" customWidth="1"/>
    <col min="1803" max="1837" width="9.125" style="6" customWidth="1"/>
    <col min="1838" max="2048" width="9" style="6" customWidth="1"/>
    <col min="2049" max="2050" width="8.75" style="6" customWidth="1"/>
    <col min="2051" max="2051" width="9.625" style="6" customWidth="1"/>
    <col min="2052" max="2057" width="10.25" style="6" customWidth="1"/>
    <col min="2058" max="2058" width="8.125" style="6" customWidth="1"/>
    <col min="2059" max="2093" width="9.125" style="6" customWidth="1"/>
    <col min="2094" max="2304" width="9" style="6" customWidth="1"/>
    <col min="2305" max="2306" width="8.75" style="6" customWidth="1"/>
    <col min="2307" max="2307" width="9.625" style="6" customWidth="1"/>
    <col min="2308" max="2313" width="10.25" style="6" customWidth="1"/>
    <col min="2314" max="2314" width="8.125" style="6" customWidth="1"/>
    <col min="2315" max="2349" width="9.125" style="6" customWidth="1"/>
    <col min="2350" max="2560" width="9" style="6" customWidth="1"/>
    <col min="2561" max="2562" width="8.75" style="6" customWidth="1"/>
    <col min="2563" max="2563" width="9.625" style="6" customWidth="1"/>
    <col min="2564" max="2569" width="10.25" style="6" customWidth="1"/>
    <col min="2570" max="2570" width="8.125" style="6" customWidth="1"/>
    <col min="2571" max="2605" width="9.125" style="6" customWidth="1"/>
    <col min="2606" max="2816" width="9" style="6" customWidth="1"/>
    <col min="2817" max="2818" width="8.75" style="6" customWidth="1"/>
    <col min="2819" max="2819" width="9.625" style="6" customWidth="1"/>
    <col min="2820" max="2825" width="10.25" style="6" customWidth="1"/>
    <col min="2826" max="2826" width="8.125" style="6" customWidth="1"/>
    <col min="2827" max="2861" width="9.125" style="6" customWidth="1"/>
    <col min="2862" max="3072" width="9" style="6" customWidth="1"/>
    <col min="3073" max="3074" width="8.75" style="6" customWidth="1"/>
    <col min="3075" max="3075" width="9.625" style="6" customWidth="1"/>
    <col min="3076" max="3081" width="10.25" style="6" customWidth="1"/>
    <col min="3082" max="3082" width="8.125" style="6" customWidth="1"/>
    <col min="3083" max="3117" width="9.125" style="6" customWidth="1"/>
    <col min="3118" max="3328" width="9" style="6" customWidth="1"/>
    <col min="3329" max="3330" width="8.75" style="6" customWidth="1"/>
    <col min="3331" max="3331" width="9.625" style="6" customWidth="1"/>
    <col min="3332" max="3337" width="10.25" style="6" customWidth="1"/>
    <col min="3338" max="3338" width="8.125" style="6" customWidth="1"/>
    <col min="3339" max="3373" width="9.125" style="6" customWidth="1"/>
    <col min="3374" max="3584" width="9" style="6" customWidth="1"/>
    <col min="3585" max="3586" width="8.75" style="6" customWidth="1"/>
    <col min="3587" max="3587" width="9.625" style="6" customWidth="1"/>
    <col min="3588" max="3593" width="10.25" style="6" customWidth="1"/>
    <col min="3594" max="3594" width="8.125" style="6" customWidth="1"/>
    <col min="3595" max="3629" width="9.125" style="6" customWidth="1"/>
    <col min="3630" max="3840" width="9" style="6" customWidth="1"/>
    <col min="3841" max="3842" width="8.75" style="6" customWidth="1"/>
    <col min="3843" max="3843" width="9.625" style="6" customWidth="1"/>
    <col min="3844" max="3849" width="10.25" style="6" customWidth="1"/>
    <col min="3850" max="3850" width="8.125" style="6" customWidth="1"/>
    <col min="3851" max="3885" width="9.125" style="6" customWidth="1"/>
    <col min="3886" max="4096" width="9" style="6" customWidth="1"/>
    <col min="4097" max="4098" width="8.75" style="6" customWidth="1"/>
    <col min="4099" max="4099" width="9.625" style="6" customWidth="1"/>
    <col min="4100" max="4105" width="10.25" style="6" customWidth="1"/>
    <col min="4106" max="4106" width="8.125" style="6" customWidth="1"/>
    <col min="4107" max="4141" width="9.125" style="6" customWidth="1"/>
    <col min="4142" max="4352" width="9" style="6" customWidth="1"/>
    <col min="4353" max="4354" width="8.75" style="6" customWidth="1"/>
    <col min="4355" max="4355" width="9.625" style="6" customWidth="1"/>
    <col min="4356" max="4361" width="10.25" style="6" customWidth="1"/>
    <col min="4362" max="4362" width="8.125" style="6" customWidth="1"/>
    <col min="4363" max="4397" width="9.125" style="6" customWidth="1"/>
    <col min="4398" max="4608" width="9" style="6" customWidth="1"/>
    <col min="4609" max="4610" width="8.75" style="6" customWidth="1"/>
    <col min="4611" max="4611" width="9.625" style="6" customWidth="1"/>
    <col min="4612" max="4617" width="10.25" style="6" customWidth="1"/>
    <col min="4618" max="4618" width="8.125" style="6" customWidth="1"/>
    <col min="4619" max="4653" width="9.125" style="6" customWidth="1"/>
    <col min="4654" max="4864" width="9" style="6" customWidth="1"/>
    <col min="4865" max="4866" width="8.75" style="6" customWidth="1"/>
    <col min="4867" max="4867" width="9.625" style="6" customWidth="1"/>
    <col min="4868" max="4873" width="10.25" style="6" customWidth="1"/>
    <col min="4874" max="4874" width="8.125" style="6" customWidth="1"/>
    <col min="4875" max="4909" width="9.125" style="6" customWidth="1"/>
    <col min="4910" max="5120" width="9" style="6" customWidth="1"/>
    <col min="5121" max="5122" width="8.75" style="6" customWidth="1"/>
    <col min="5123" max="5123" width="9.625" style="6" customWidth="1"/>
    <col min="5124" max="5129" width="10.25" style="6" customWidth="1"/>
    <col min="5130" max="5130" width="8.125" style="6" customWidth="1"/>
    <col min="5131" max="5165" width="9.125" style="6" customWidth="1"/>
    <col min="5166" max="5376" width="9" style="6" customWidth="1"/>
    <col min="5377" max="5378" width="8.75" style="6" customWidth="1"/>
    <col min="5379" max="5379" width="9.625" style="6" customWidth="1"/>
    <col min="5380" max="5385" width="10.25" style="6" customWidth="1"/>
    <col min="5386" max="5386" width="8.125" style="6" customWidth="1"/>
    <col min="5387" max="5421" width="9.125" style="6" customWidth="1"/>
    <col min="5422" max="5632" width="9" style="6" customWidth="1"/>
    <col min="5633" max="5634" width="8.75" style="6" customWidth="1"/>
    <col min="5635" max="5635" width="9.625" style="6" customWidth="1"/>
    <col min="5636" max="5641" width="10.25" style="6" customWidth="1"/>
    <col min="5642" max="5642" width="8.125" style="6" customWidth="1"/>
    <col min="5643" max="5677" width="9.125" style="6" customWidth="1"/>
    <col min="5678" max="5888" width="9" style="6" customWidth="1"/>
    <col min="5889" max="5890" width="8.75" style="6" customWidth="1"/>
    <col min="5891" max="5891" width="9.625" style="6" customWidth="1"/>
    <col min="5892" max="5897" width="10.25" style="6" customWidth="1"/>
    <col min="5898" max="5898" width="8.125" style="6" customWidth="1"/>
    <col min="5899" max="5933" width="9.125" style="6" customWidth="1"/>
    <col min="5934" max="6144" width="9" style="6" customWidth="1"/>
    <col min="6145" max="6146" width="8.75" style="6" customWidth="1"/>
    <col min="6147" max="6147" width="9.625" style="6" customWidth="1"/>
    <col min="6148" max="6153" width="10.25" style="6" customWidth="1"/>
    <col min="6154" max="6154" width="8.125" style="6" customWidth="1"/>
    <col min="6155" max="6189" width="9.125" style="6" customWidth="1"/>
    <col min="6190" max="6400" width="9" style="6" customWidth="1"/>
    <col min="6401" max="6402" width="8.75" style="6" customWidth="1"/>
    <col min="6403" max="6403" width="9.625" style="6" customWidth="1"/>
    <col min="6404" max="6409" width="10.25" style="6" customWidth="1"/>
    <col min="6410" max="6410" width="8.125" style="6" customWidth="1"/>
    <col min="6411" max="6445" width="9.125" style="6" customWidth="1"/>
    <col min="6446" max="6656" width="9" style="6" customWidth="1"/>
    <col min="6657" max="6658" width="8.75" style="6" customWidth="1"/>
    <col min="6659" max="6659" width="9.625" style="6" customWidth="1"/>
    <col min="6660" max="6665" width="10.25" style="6" customWidth="1"/>
    <col min="6666" max="6666" width="8.125" style="6" customWidth="1"/>
    <col min="6667" max="6701" width="9.125" style="6" customWidth="1"/>
    <col min="6702" max="6912" width="9" style="6" customWidth="1"/>
    <col min="6913" max="6914" width="8.75" style="6" customWidth="1"/>
    <col min="6915" max="6915" width="9.625" style="6" customWidth="1"/>
    <col min="6916" max="6921" width="10.25" style="6" customWidth="1"/>
    <col min="6922" max="6922" width="8.125" style="6" customWidth="1"/>
    <col min="6923" max="6957" width="9.125" style="6" customWidth="1"/>
    <col min="6958" max="7168" width="9" style="6" customWidth="1"/>
    <col min="7169" max="7170" width="8.75" style="6" customWidth="1"/>
    <col min="7171" max="7171" width="9.625" style="6" customWidth="1"/>
    <col min="7172" max="7177" width="10.25" style="6" customWidth="1"/>
    <col min="7178" max="7178" width="8.125" style="6" customWidth="1"/>
    <col min="7179" max="7213" width="9.125" style="6" customWidth="1"/>
    <col min="7214" max="7424" width="9" style="6" customWidth="1"/>
    <col min="7425" max="7426" width="8.75" style="6" customWidth="1"/>
    <col min="7427" max="7427" width="9.625" style="6" customWidth="1"/>
    <col min="7428" max="7433" width="10.25" style="6" customWidth="1"/>
    <col min="7434" max="7434" width="8.125" style="6" customWidth="1"/>
    <col min="7435" max="7469" width="9.125" style="6" customWidth="1"/>
    <col min="7470" max="7680" width="9" style="6" customWidth="1"/>
    <col min="7681" max="7682" width="8.75" style="6" customWidth="1"/>
    <col min="7683" max="7683" width="9.625" style="6" customWidth="1"/>
    <col min="7684" max="7689" width="10.25" style="6" customWidth="1"/>
    <col min="7690" max="7690" width="8.125" style="6" customWidth="1"/>
    <col min="7691" max="7725" width="9.125" style="6" customWidth="1"/>
    <col min="7726" max="7936" width="9" style="6" customWidth="1"/>
    <col min="7937" max="7938" width="8.75" style="6" customWidth="1"/>
    <col min="7939" max="7939" width="9.625" style="6" customWidth="1"/>
    <col min="7940" max="7945" width="10.25" style="6" customWidth="1"/>
    <col min="7946" max="7946" width="8.125" style="6" customWidth="1"/>
    <col min="7947" max="7981" width="9.125" style="6" customWidth="1"/>
    <col min="7982" max="8192" width="9" style="6" customWidth="1"/>
    <col min="8193" max="8194" width="8.75" style="6" customWidth="1"/>
    <col min="8195" max="8195" width="9.625" style="6" customWidth="1"/>
    <col min="8196" max="8201" width="10.25" style="6" customWidth="1"/>
    <col min="8202" max="8202" width="8.125" style="6" customWidth="1"/>
    <col min="8203" max="8237" width="9.125" style="6" customWidth="1"/>
    <col min="8238" max="8448" width="9" style="6" customWidth="1"/>
    <col min="8449" max="8450" width="8.75" style="6" customWidth="1"/>
    <col min="8451" max="8451" width="9.625" style="6" customWidth="1"/>
    <col min="8452" max="8457" width="10.25" style="6" customWidth="1"/>
    <col min="8458" max="8458" width="8.125" style="6" customWidth="1"/>
    <col min="8459" max="8493" width="9.125" style="6" customWidth="1"/>
    <col min="8494" max="8704" width="9" style="6" customWidth="1"/>
    <col min="8705" max="8706" width="8.75" style="6" customWidth="1"/>
    <col min="8707" max="8707" width="9.625" style="6" customWidth="1"/>
    <col min="8708" max="8713" width="10.25" style="6" customWidth="1"/>
    <col min="8714" max="8714" width="8.125" style="6" customWidth="1"/>
    <col min="8715" max="8749" width="9.125" style="6" customWidth="1"/>
    <col min="8750" max="8960" width="9" style="6" customWidth="1"/>
    <col min="8961" max="8962" width="8.75" style="6" customWidth="1"/>
    <col min="8963" max="8963" width="9.625" style="6" customWidth="1"/>
    <col min="8964" max="8969" width="10.25" style="6" customWidth="1"/>
    <col min="8970" max="8970" width="8.125" style="6" customWidth="1"/>
    <col min="8971" max="9005" width="9.125" style="6" customWidth="1"/>
    <col min="9006" max="9216" width="9" style="6" customWidth="1"/>
    <col min="9217" max="9218" width="8.75" style="6" customWidth="1"/>
    <col min="9219" max="9219" width="9.625" style="6" customWidth="1"/>
    <col min="9220" max="9225" width="10.25" style="6" customWidth="1"/>
    <col min="9226" max="9226" width="8.125" style="6" customWidth="1"/>
    <col min="9227" max="9261" width="9.125" style="6" customWidth="1"/>
    <col min="9262" max="9472" width="9" style="6" customWidth="1"/>
    <col min="9473" max="9474" width="8.75" style="6" customWidth="1"/>
    <col min="9475" max="9475" width="9.625" style="6" customWidth="1"/>
    <col min="9476" max="9481" width="10.25" style="6" customWidth="1"/>
    <col min="9482" max="9482" width="8.125" style="6" customWidth="1"/>
    <col min="9483" max="9517" width="9.125" style="6" customWidth="1"/>
    <col min="9518" max="9728" width="9" style="6" customWidth="1"/>
    <col min="9729" max="9730" width="8.75" style="6" customWidth="1"/>
    <col min="9731" max="9731" width="9.625" style="6" customWidth="1"/>
    <col min="9732" max="9737" width="10.25" style="6" customWidth="1"/>
    <col min="9738" max="9738" width="8.125" style="6" customWidth="1"/>
    <col min="9739" max="9773" width="9.125" style="6" customWidth="1"/>
    <col min="9774" max="9984" width="9" style="6" customWidth="1"/>
    <col min="9985" max="9986" width="8.75" style="6" customWidth="1"/>
    <col min="9987" max="9987" width="9.625" style="6" customWidth="1"/>
    <col min="9988" max="9993" width="10.25" style="6" customWidth="1"/>
    <col min="9994" max="9994" width="8.125" style="6" customWidth="1"/>
    <col min="9995" max="10029" width="9.125" style="6" customWidth="1"/>
    <col min="10030" max="10240" width="9" style="6" customWidth="1"/>
    <col min="10241" max="10242" width="8.75" style="6" customWidth="1"/>
    <col min="10243" max="10243" width="9.625" style="6" customWidth="1"/>
    <col min="10244" max="10249" width="10.25" style="6" customWidth="1"/>
    <col min="10250" max="10250" width="8.125" style="6" customWidth="1"/>
    <col min="10251" max="10285" width="9.125" style="6" customWidth="1"/>
    <col min="10286" max="10496" width="9" style="6" customWidth="1"/>
    <col min="10497" max="10498" width="8.75" style="6" customWidth="1"/>
    <col min="10499" max="10499" width="9.625" style="6" customWidth="1"/>
    <col min="10500" max="10505" width="10.25" style="6" customWidth="1"/>
    <col min="10506" max="10506" width="8.125" style="6" customWidth="1"/>
    <col min="10507" max="10541" width="9.125" style="6" customWidth="1"/>
    <col min="10542" max="10752" width="9" style="6" customWidth="1"/>
    <col min="10753" max="10754" width="8.75" style="6" customWidth="1"/>
    <col min="10755" max="10755" width="9.625" style="6" customWidth="1"/>
    <col min="10756" max="10761" width="10.25" style="6" customWidth="1"/>
    <col min="10762" max="10762" width="8.125" style="6" customWidth="1"/>
    <col min="10763" max="10797" width="9.125" style="6" customWidth="1"/>
    <col min="10798" max="11008" width="9" style="6" customWidth="1"/>
    <col min="11009" max="11010" width="8.75" style="6" customWidth="1"/>
    <col min="11011" max="11011" width="9.625" style="6" customWidth="1"/>
    <col min="11012" max="11017" width="10.25" style="6" customWidth="1"/>
    <col min="11018" max="11018" width="8.125" style="6" customWidth="1"/>
    <col min="11019" max="11053" width="9.125" style="6" customWidth="1"/>
    <col min="11054" max="11264" width="9" style="6" customWidth="1"/>
    <col min="11265" max="11266" width="8.75" style="6" customWidth="1"/>
    <col min="11267" max="11267" width="9.625" style="6" customWidth="1"/>
    <col min="11268" max="11273" width="10.25" style="6" customWidth="1"/>
    <col min="11274" max="11274" width="8.125" style="6" customWidth="1"/>
    <col min="11275" max="11309" width="9.125" style="6" customWidth="1"/>
    <col min="11310" max="11520" width="9" style="6" customWidth="1"/>
    <col min="11521" max="11522" width="8.75" style="6" customWidth="1"/>
    <col min="11523" max="11523" width="9.625" style="6" customWidth="1"/>
    <col min="11524" max="11529" width="10.25" style="6" customWidth="1"/>
    <col min="11530" max="11530" width="8.125" style="6" customWidth="1"/>
    <col min="11531" max="11565" width="9.125" style="6" customWidth="1"/>
    <col min="11566" max="11776" width="9" style="6" customWidth="1"/>
    <col min="11777" max="11778" width="8.75" style="6" customWidth="1"/>
    <col min="11779" max="11779" width="9.625" style="6" customWidth="1"/>
    <col min="11780" max="11785" width="10.25" style="6" customWidth="1"/>
    <col min="11786" max="11786" width="8.125" style="6" customWidth="1"/>
    <col min="11787" max="11821" width="9.125" style="6" customWidth="1"/>
    <col min="11822" max="12032" width="9" style="6" customWidth="1"/>
    <col min="12033" max="12034" width="8.75" style="6" customWidth="1"/>
    <col min="12035" max="12035" width="9.625" style="6" customWidth="1"/>
    <col min="12036" max="12041" width="10.25" style="6" customWidth="1"/>
    <col min="12042" max="12042" width="8.125" style="6" customWidth="1"/>
    <col min="12043" max="12077" width="9.125" style="6" customWidth="1"/>
    <col min="12078" max="12288" width="9" style="6" customWidth="1"/>
    <col min="12289" max="12290" width="8.75" style="6" customWidth="1"/>
    <col min="12291" max="12291" width="9.625" style="6" customWidth="1"/>
    <col min="12292" max="12297" width="10.25" style="6" customWidth="1"/>
    <col min="12298" max="12298" width="8.125" style="6" customWidth="1"/>
    <col min="12299" max="12333" width="9.125" style="6" customWidth="1"/>
    <col min="12334" max="12544" width="9" style="6" customWidth="1"/>
    <col min="12545" max="12546" width="8.75" style="6" customWidth="1"/>
    <col min="12547" max="12547" width="9.625" style="6" customWidth="1"/>
    <col min="12548" max="12553" width="10.25" style="6" customWidth="1"/>
    <col min="12554" max="12554" width="8.125" style="6" customWidth="1"/>
    <col min="12555" max="12589" width="9.125" style="6" customWidth="1"/>
    <col min="12590" max="12800" width="9" style="6" customWidth="1"/>
    <col min="12801" max="12802" width="8.75" style="6" customWidth="1"/>
    <col min="12803" max="12803" width="9.625" style="6" customWidth="1"/>
    <col min="12804" max="12809" width="10.25" style="6" customWidth="1"/>
    <col min="12810" max="12810" width="8.125" style="6" customWidth="1"/>
    <col min="12811" max="12845" width="9.125" style="6" customWidth="1"/>
    <col min="12846" max="13056" width="9" style="6" customWidth="1"/>
    <col min="13057" max="13058" width="8.75" style="6" customWidth="1"/>
    <col min="13059" max="13059" width="9.625" style="6" customWidth="1"/>
    <col min="13060" max="13065" width="10.25" style="6" customWidth="1"/>
    <col min="13066" max="13066" width="8.125" style="6" customWidth="1"/>
    <col min="13067" max="13101" width="9.125" style="6" customWidth="1"/>
    <col min="13102" max="13312" width="9" style="6" customWidth="1"/>
    <col min="13313" max="13314" width="8.75" style="6" customWidth="1"/>
    <col min="13315" max="13315" width="9.625" style="6" customWidth="1"/>
    <col min="13316" max="13321" width="10.25" style="6" customWidth="1"/>
    <col min="13322" max="13322" width="8.125" style="6" customWidth="1"/>
    <col min="13323" max="13357" width="9.125" style="6" customWidth="1"/>
    <col min="13358" max="13568" width="9" style="6" customWidth="1"/>
    <col min="13569" max="13570" width="8.75" style="6" customWidth="1"/>
    <col min="13571" max="13571" width="9.625" style="6" customWidth="1"/>
    <col min="13572" max="13577" width="10.25" style="6" customWidth="1"/>
    <col min="13578" max="13578" width="8.125" style="6" customWidth="1"/>
    <col min="13579" max="13613" width="9.125" style="6" customWidth="1"/>
    <col min="13614" max="13824" width="9" style="6" customWidth="1"/>
    <col min="13825" max="13826" width="8.75" style="6" customWidth="1"/>
    <col min="13827" max="13827" width="9.625" style="6" customWidth="1"/>
    <col min="13828" max="13833" width="10.25" style="6" customWidth="1"/>
    <col min="13834" max="13834" width="8.125" style="6" customWidth="1"/>
    <col min="13835" max="13869" width="9.125" style="6" customWidth="1"/>
    <col min="13870" max="14080" width="9" style="6" customWidth="1"/>
    <col min="14081" max="14082" width="8.75" style="6" customWidth="1"/>
    <col min="14083" max="14083" width="9.625" style="6" customWidth="1"/>
    <col min="14084" max="14089" width="10.25" style="6" customWidth="1"/>
    <col min="14090" max="14090" width="8.125" style="6" customWidth="1"/>
    <col min="14091" max="14125" width="9.125" style="6" customWidth="1"/>
    <col min="14126" max="14336" width="9" style="6" customWidth="1"/>
    <col min="14337" max="14338" width="8.75" style="6" customWidth="1"/>
    <col min="14339" max="14339" width="9.625" style="6" customWidth="1"/>
    <col min="14340" max="14345" width="10.25" style="6" customWidth="1"/>
    <col min="14346" max="14346" width="8.125" style="6" customWidth="1"/>
    <col min="14347" max="14381" width="9.125" style="6" customWidth="1"/>
    <col min="14382" max="14592" width="9" style="6" customWidth="1"/>
    <col min="14593" max="14594" width="8.75" style="6" customWidth="1"/>
    <col min="14595" max="14595" width="9.625" style="6" customWidth="1"/>
    <col min="14596" max="14601" width="10.25" style="6" customWidth="1"/>
    <col min="14602" max="14602" width="8.125" style="6" customWidth="1"/>
    <col min="14603" max="14637" width="9.125" style="6" customWidth="1"/>
    <col min="14638" max="14848" width="9" style="6" customWidth="1"/>
    <col min="14849" max="14850" width="8.75" style="6" customWidth="1"/>
    <col min="14851" max="14851" width="9.625" style="6" customWidth="1"/>
    <col min="14852" max="14857" width="10.25" style="6" customWidth="1"/>
    <col min="14858" max="14858" width="8.125" style="6" customWidth="1"/>
    <col min="14859" max="14893" width="9.125" style="6" customWidth="1"/>
    <col min="14894" max="15104" width="9" style="6" customWidth="1"/>
    <col min="15105" max="15106" width="8.75" style="6" customWidth="1"/>
    <col min="15107" max="15107" width="9.625" style="6" customWidth="1"/>
    <col min="15108" max="15113" width="10.25" style="6" customWidth="1"/>
    <col min="15114" max="15114" width="8.125" style="6" customWidth="1"/>
    <col min="15115" max="15149" width="9.125" style="6" customWidth="1"/>
    <col min="15150" max="15360" width="9" style="6" customWidth="1"/>
    <col min="15361" max="15362" width="8.75" style="6" customWidth="1"/>
    <col min="15363" max="15363" width="9.625" style="6" customWidth="1"/>
    <col min="15364" max="15369" width="10.25" style="6" customWidth="1"/>
    <col min="15370" max="15370" width="8.125" style="6" customWidth="1"/>
    <col min="15371" max="15405" width="9.125" style="6" customWidth="1"/>
    <col min="15406" max="15616" width="9" style="6" customWidth="1"/>
    <col min="15617" max="15618" width="8.75" style="6" customWidth="1"/>
    <col min="15619" max="15619" width="9.625" style="6" customWidth="1"/>
    <col min="15620" max="15625" width="10.25" style="6" customWidth="1"/>
    <col min="15626" max="15626" width="8.125" style="6" customWidth="1"/>
    <col min="15627" max="15661" width="9.125" style="6" customWidth="1"/>
    <col min="15662" max="15872" width="9" style="6" customWidth="1"/>
    <col min="15873" max="15874" width="8.75" style="6" customWidth="1"/>
    <col min="15875" max="15875" width="9.625" style="6" customWidth="1"/>
    <col min="15876" max="15881" width="10.25" style="6" customWidth="1"/>
    <col min="15882" max="15882" width="8.125" style="6" customWidth="1"/>
    <col min="15883" max="15917" width="9.125" style="6" customWidth="1"/>
    <col min="15918" max="16128" width="9" style="6" customWidth="1"/>
    <col min="16129" max="16130" width="8.75" style="6" customWidth="1"/>
    <col min="16131" max="16131" width="9.625" style="6" customWidth="1"/>
    <col min="16132" max="16137" width="10.25" style="6" customWidth="1"/>
    <col min="16138" max="16138" width="8.125" style="6" customWidth="1"/>
    <col min="16139" max="16173" width="9.125" style="6" customWidth="1"/>
    <col min="16174" max="16384" width="9" style="6" customWidth="1"/>
  </cols>
  <sheetData>
    <row r="1" spans="1:16" s="89" customFormat="1" ht="15.75" customHeight="1">
      <c r="A1" s="91" t="s">
        <v>547</v>
      </c>
      <c r="B1" s="91"/>
      <c r="C1" s="91"/>
      <c r="D1" s="91"/>
      <c r="E1" s="91"/>
      <c r="F1" s="91"/>
      <c r="G1" s="91"/>
      <c r="H1" s="91"/>
      <c r="I1" s="91"/>
      <c r="J1" s="91"/>
      <c r="K1" s="89"/>
      <c r="L1" s="89"/>
      <c r="M1" s="89"/>
      <c r="N1" s="89"/>
      <c r="O1" s="89"/>
      <c r="P1" s="89"/>
    </row>
    <row r="2" spans="1:16" s="84" customFormat="1" ht="15.75" customHeight="1">
      <c r="A2" s="243" t="s">
        <v>152</v>
      </c>
      <c r="B2" s="261" t="s">
        <v>12</v>
      </c>
      <c r="C2" s="272" t="s">
        <v>21</v>
      </c>
      <c r="D2" s="282" t="s">
        <v>224</v>
      </c>
      <c r="E2" s="282" t="s">
        <v>226</v>
      </c>
      <c r="F2" s="298" t="s">
        <v>86</v>
      </c>
      <c r="G2" s="298"/>
      <c r="H2" s="298"/>
      <c r="I2" s="298"/>
      <c r="J2" s="315"/>
      <c r="K2" s="84"/>
      <c r="L2" s="84"/>
      <c r="M2" s="84"/>
      <c r="N2" s="84"/>
      <c r="O2" s="84"/>
      <c r="P2" s="84"/>
    </row>
    <row r="3" spans="1:16" s="84" customFormat="1" ht="15.75" customHeight="1">
      <c r="A3" s="244" t="s">
        <v>181</v>
      </c>
      <c r="B3" s="198"/>
      <c r="C3" s="273"/>
      <c r="D3" s="283"/>
      <c r="E3" s="283"/>
      <c r="F3" s="109" t="s">
        <v>229</v>
      </c>
      <c r="G3" s="282" t="s">
        <v>93</v>
      </c>
      <c r="H3" s="303" t="s">
        <v>95</v>
      </c>
      <c r="I3" s="282" t="s">
        <v>84</v>
      </c>
      <c r="J3" s="133" t="s">
        <v>232</v>
      </c>
      <c r="K3" s="84"/>
      <c r="L3" s="84"/>
      <c r="M3" s="84"/>
      <c r="N3" s="84"/>
      <c r="O3" s="84"/>
      <c r="P3" s="84"/>
    </row>
    <row r="4" spans="1:16" s="84" customFormat="1" ht="15.75" customHeight="1">
      <c r="A4" s="245"/>
      <c r="B4" s="198"/>
      <c r="C4" s="273"/>
      <c r="D4" s="283"/>
      <c r="E4" s="283"/>
      <c r="F4" s="299"/>
      <c r="G4" s="283"/>
      <c r="H4" s="304"/>
      <c r="I4" s="283"/>
      <c r="J4" s="316"/>
      <c r="K4" s="84"/>
      <c r="L4" s="84"/>
      <c r="M4" s="84"/>
      <c r="N4" s="84"/>
      <c r="O4" s="84"/>
      <c r="P4" s="84"/>
    </row>
    <row r="5" spans="1:16" s="84" customFormat="1" ht="15.75" customHeight="1">
      <c r="A5" s="246" t="s">
        <v>234</v>
      </c>
      <c r="B5" s="262"/>
      <c r="C5" s="274"/>
      <c r="D5" s="284"/>
      <c r="E5" s="284"/>
      <c r="F5" s="110"/>
      <c r="G5" s="284"/>
      <c r="H5" s="305"/>
      <c r="I5" s="284"/>
      <c r="J5" s="317"/>
      <c r="K5" s="84"/>
      <c r="L5" s="84"/>
      <c r="M5" s="84"/>
      <c r="N5" s="84"/>
      <c r="O5" s="84"/>
      <c r="P5" s="84"/>
    </row>
    <row r="6" spans="1:16" s="86" customFormat="1" ht="15.75" customHeight="1">
      <c r="A6" s="243"/>
      <c r="B6" s="243" t="s">
        <v>40</v>
      </c>
      <c r="C6" s="275" t="s">
        <v>41</v>
      </c>
      <c r="D6" s="275" t="s">
        <v>44</v>
      </c>
      <c r="E6" s="275" t="s">
        <v>44</v>
      </c>
      <c r="F6" s="275" t="s">
        <v>44</v>
      </c>
      <c r="G6" s="275" t="s">
        <v>44</v>
      </c>
      <c r="H6" s="275" t="s">
        <v>44</v>
      </c>
      <c r="I6" s="275" t="s">
        <v>44</v>
      </c>
      <c r="J6" s="318" t="s">
        <v>44</v>
      </c>
    </row>
    <row r="7" spans="1:16" s="241" customFormat="1" ht="15.75" customHeight="1">
      <c r="A7" s="245"/>
      <c r="B7" s="263"/>
      <c r="C7" s="263"/>
      <c r="D7" s="263"/>
      <c r="E7" s="263"/>
      <c r="F7" s="263"/>
      <c r="G7" s="263"/>
      <c r="H7" s="263"/>
      <c r="I7" s="263"/>
      <c r="J7" s="106"/>
    </row>
    <row r="8" spans="1:16" s="89" customFormat="1" ht="15.75" customHeight="1">
      <c r="A8" s="247" t="s">
        <v>82</v>
      </c>
      <c r="B8" s="264">
        <v>504</v>
      </c>
      <c r="C8" s="264">
        <v>13082</v>
      </c>
      <c r="D8" s="264">
        <v>5119176</v>
      </c>
      <c r="E8" s="264">
        <v>16699906</v>
      </c>
      <c r="F8" s="264">
        <v>29025313</v>
      </c>
      <c r="G8" s="264">
        <v>26290135</v>
      </c>
      <c r="H8" s="264">
        <v>1572832</v>
      </c>
      <c r="I8" s="264">
        <v>1149322</v>
      </c>
      <c r="J8" s="108">
        <v>13024</v>
      </c>
      <c r="K8" s="89"/>
      <c r="L8" s="89"/>
      <c r="M8" s="89"/>
      <c r="N8" s="89"/>
      <c r="O8" s="89"/>
      <c r="P8" s="89"/>
    </row>
    <row r="9" spans="1:16" s="9" customFormat="1" ht="15.75" customHeight="1">
      <c r="A9" s="245"/>
      <c r="B9" s="265"/>
      <c r="C9" s="265"/>
      <c r="D9" s="265"/>
      <c r="E9" s="265"/>
      <c r="F9" s="265"/>
      <c r="G9" s="265"/>
      <c r="H9" s="265"/>
      <c r="I9" s="265"/>
      <c r="J9" s="319"/>
    </row>
    <row r="10" spans="1:16" s="89" customFormat="1" ht="15.75" customHeight="1">
      <c r="A10" s="248" t="s">
        <v>235</v>
      </c>
      <c r="B10" s="264">
        <v>374</v>
      </c>
      <c r="C10" s="264">
        <v>8905</v>
      </c>
      <c r="D10" s="264">
        <v>3605412</v>
      </c>
      <c r="E10" s="264">
        <v>11859651</v>
      </c>
      <c r="F10" s="264">
        <v>20502535</v>
      </c>
      <c r="G10" s="264">
        <v>18762942</v>
      </c>
      <c r="H10" s="264">
        <v>1082872</v>
      </c>
      <c r="I10" s="264">
        <v>645245</v>
      </c>
      <c r="J10" s="108">
        <v>11476</v>
      </c>
      <c r="K10" s="89"/>
      <c r="L10" s="89"/>
      <c r="M10" s="89"/>
      <c r="N10" s="89"/>
      <c r="O10" s="89"/>
      <c r="P10" s="89"/>
    </row>
    <row r="11" spans="1:16" s="89" customFormat="1" ht="15.75" customHeight="1">
      <c r="A11" s="248" t="s">
        <v>236</v>
      </c>
      <c r="B11" s="264">
        <v>90</v>
      </c>
      <c r="C11" s="264">
        <v>3099</v>
      </c>
      <c r="D11" s="264">
        <v>1167554</v>
      </c>
      <c r="E11" s="264">
        <v>3906638</v>
      </c>
      <c r="F11" s="264">
        <v>6440017</v>
      </c>
      <c r="G11" s="264">
        <v>5627411</v>
      </c>
      <c r="H11" s="264">
        <v>440236</v>
      </c>
      <c r="I11" s="264">
        <v>370936</v>
      </c>
      <c r="J11" s="108">
        <v>1434</v>
      </c>
      <c r="K11" s="89"/>
      <c r="L11" s="89"/>
      <c r="M11" s="89"/>
      <c r="N11" s="89"/>
      <c r="O11" s="89"/>
      <c r="P11" s="89"/>
    </row>
    <row r="12" spans="1:16" s="89" customFormat="1" ht="15.75" customHeight="1">
      <c r="A12" s="249" t="s">
        <v>239</v>
      </c>
      <c r="B12" s="266">
        <v>40</v>
      </c>
      <c r="C12" s="266">
        <v>1078</v>
      </c>
      <c r="D12" s="266">
        <v>346210</v>
      </c>
      <c r="E12" s="266">
        <v>933617</v>
      </c>
      <c r="F12" s="266">
        <v>2082761</v>
      </c>
      <c r="G12" s="266">
        <v>1899782</v>
      </c>
      <c r="H12" s="266">
        <v>49724</v>
      </c>
      <c r="I12" s="266">
        <v>133141</v>
      </c>
      <c r="J12" s="320">
        <v>114</v>
      </c>
      <c r="K12" s="89"/>
      <c r="L12" s="89"/>
      <c r="M12" s="89"/>
      <c r="N12" s="89"/>
      <c r="O12" s="89"/>
      <c r="P12" s="89"/>
    </row>
    <row r="13" spans="1:16" s="9" customFormat="1" ht="16.5" customHeight="1">
      <c r="A13" s="29" t="s">
        <v>655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6" s="175" customFormat="1" ht="16.5" customHeight="1">
      <c r="A14" s="206" t="s">
        <v>589</v>
      </c>
      <c r="B14" s="175"/>
      <c r="C14" s="149"/>
      <c r="D14" s="149"/>
      <c r="E14" s="149"/>
      <c r="F14" s="149"/>
      <c r="G14" s="149"/>
      <c r="H14" s="175"/>
      <c r="I14" s="175"/>
      <c r="J14" s="206"/>
      <c r="K14" s="175"/>
      <c r="L14" s="175"/>
      <c r="M14" s="175"/>
      <c r="N14" s="175"/>
      <c r="O14" s="175"/>
      <c r="P14" s="175"/>
    </row>
    <row r="15" spans="1:16" s="175" customFormat="1" ht="16.5" customHeight="1">
      <c r="A15" s="174"/>
      <c r="B15" s="175"/>
      <c r="C15" s="149"/>
      <c r="D15" s="149"/>
      <c r="E15" s="149"/>
      <c r="F15" s="149"/>
      <c r="G15" s="149"/>
      <c r="H15" s="175"/>
      <c r="I15" s="175"/>
      <c r="J15" s="206"/>
      <c r="K15" s="175"/>
      <c r="L15" s="175"/>
      <c r="M15" s="175"/>
      <c r="N15" s="175"/>
      <c r="O15" s="175"/>
      <c r="P15" s="175"/>
    </row>
    <row r="16" spans="1:16" s="8" customFormat="1" ht="15.75" customHeight="1">
      <c r="A16" s="250" t="s">
        <v>241</v>
      </c>
      <c r="B16" s="250"/>
      <c r="C16" s="250"/>
      <c r="D16" s="250"/>
      <c r="E16" s="250"/>
      <c r="F16" s="250"/>
      <c r="G16" s="250"/>
      <c r="H16" s="250"/>
    </row>
    <row r="17" spans="1:11" ht="15.75" customHeight="1">
      <c r="A17" s="167" t="s">
        <v>152</v>
      </c>
      <c r="B17" s="267" t="s">
        <v>154</v>
      </c>
      <c r="C17" s="276" t="s">
        <v>45</v>
      </c>
      <c r="D17" s="21"/>
      <c r="E17" s="276" t="s">
        <v>243</v>
      </c>
      <c r="F17" s="21"/>
      <c r="G17" s="276" t="s">
        <v>244</v>
      </c>
      <c r="H17" s="21"/>
    </row>
    <row r="18" spans="1:11" ht="15.75" customHeight="1">
      <c r="A18" s="251"/>
      <c r="B18" s="14"/>
      <c r="C18" s="277" t="s">
        <v>247</v>
      </c>
      <c r="D18" s="285" t="s">
        <v>251</v>
      </c>
      <c r="E18" s="277" t="s">
        <v>247</v>
      </c>
      <c r="F18" s="285" t="s">
        <v>251</v>
      </c>
      <c r="G18" s="277" t="s">
        <v>247</v>
      </c>
      <c r="H18" s="285" t="s">
        <v>251</v>
      </c>
    </row>
    <row r="19" spans="1:11" ht="15.75" customHeight="1">
      <c r="A19" s="252" t="s">
        <v>252</v>
      </c>
      <c r="B19" s="268"/>
      <c r="C19" s="278"/>
      <c r="D19" s="286"/>
      <c r="E19" s="278"/>
      <c r="F19" s="286"/>
      <c r="G19" s="278"/>
      <c r="H19" s="286"/>
    </row>
    <row r="20" spans="1:11" s="7" customFormat="1" ht="15.75" customHeight="1">
      <c r="A20" s="167"/>
      <c r="B20" s="49" t="s">
        <v>40</v>
      </c>
      <c r="C20" s="49" t="s">
        <v>255</v>
      </c>
      <c r="D20" s="287" t="s">
        <v>182</v>
      </c>
      <c r="E20" s="49" t="s">
        <v>255</v>
      </c>
      <c r="F20" s="287" t="s">
        <v>182</v>
      </c>
      <c r="G20" s="49" t="s">
        <v>255</v>
      </c>
      <c r="H20" s="306" t="s">
        <v>182</v>
      </c>
    </row>
    <row r="21" spans="1:11" s="7" customFormat="1" ht="15.75" customHeight="1">
      <c r="A21" s="253" t="s">
        <v>571</v>
      </c>
      <c r="B21" s="38">
        <v>90</v>
      </c>
      <c r="C21" s="38">
        <v>1247334</v>
      </c>
      <c r="D21" s="288">
        <v>-5.6714327523634438</v>
      </c>
      <c r="E21" s="38" t="s">
        <v>94</v>
      </c>
      <c r="F21" s="288" t="s">
        <v>526</v>
      </c>
      <c r="G21" s="38" t="s">
        <v>94</v>
      </c>
      <c r="H21" s="289" t="s">
        <v>526</v>
      </c>
    </row>
    <row r="22" spans="1:11" s="7" customFormat="1" ht="15.75" customHeight="1">
      <c r="A22" s="254" t="s">
        <v>257</v>
      </c>
      <c r="B22" s="38">
        <v>85</v>
      </c>
      <c r="C22" s="38">
        <v>1293034</v>
      </c>
      <c r="D22" s="288">
        <v>3.6638141828892543</v>
      </c>
      <c r="E22" s="38">
        <v>510654</v>
      </c>
      <c r="F22" s="288" t="s">
        <v>526</v>
      </c>
      <c r="G22" s="38">
        <v>695295</v>
      </c>
      <c r="H22" s="289" t="s">
        <v>526</v>
      </c>
    </row>
    <row r="23" spans="1:11" s="7" customFormat="1" ht="15.75" customHeight="1">
      <c r="A23" s="254" t="s">
        <v>134</v>
      </c>
      <c r="B23" s="38">
        <v>93</v>
      </c>
      <c r="C23" s="38">
        <v>1341505</v>
      </c>
      <c r="D23" s="288">
        <v>3.7</v>
      </c>
      <c r="E23" s="38">
        <v>514510</v>
      </c>
      <c r="F23" s="288">
        <v>0.8</v>
      </c>
      <c r="G23" s="38">
        <v>706779</v>
      </c>
      <c r="H23" s="289">
        <v>1.7</v>
      </c>
    </row>
    <row r="24" spans="1:11" s="7" customFormat="1" ht="15.75" customHeight="1">
      <c r="A24" s="254" t="s">
        <v>258</v>
      </c>
      <c r="B24" s="38">
        <v>94</v>
      </c>
      <c r="C24" s="38">
        <v>1306059</v>
      </c>
      <c r="D24" s="288">
        <v>-2.6</v>
      </c>
      <c r="E24" s="38">
        <v>506537</v>
      </c>
      <c r="F24" s="288">
        <v>-0.80622104203629075</v>
      </c>
      <c r="G24" s="38">
        <v>691497</v>
      </c>
      <c r="H24" s="289">
        <v>-0.54624296162060715</v>
      </c>
      <c r="K24" s="164"/>
    </row>
    <row r="25" spans="1:11" s="242" customFormat="1" ht="15.75" customHeight="1">
      <c r="A25" s="253" t="s">
        <v>259</v>
      </c>
      <c r="B25" s="38">
        <v>99</v>
      </c>
      <c r="C25" s="38">
        <v>1212262</v>
      </c>
      <c r="D25" s="288">
        <v>-7.2</v>
      </c>
      <c r="E25" s="38" t="s">
        <v>94</v>
      </c>
      <c r="F25" s="288" t="s">
        <v>526</v>
      </c>
      <c r="G25" s="38" t="s">
        <v>94</v>
      </c>
      <c r="H25" s="289" t="s">
        <v>526</v>
      </c>
      <c r="K25" s="321"/>
    </row>
    <row r="26" spans="1:11" s="242" customFormat="1" ht="15.75" customHeight="1">
      <c r="A26" s="254" t="s">
        <v>262</v>
      </c>
      <c r="B26" s="38">
        <v>96</v>
      </c>
      <c r="C26" s="38">
        <v>1335838</v>
      </c>
      <c r="D26" s="288">
        <v>10.199999999999999</v>
      </c>
      <c r="E26" s="38" t="s">
        <v>94</v>
      </c>
      <c r="F26" s="288" t="s">
        <v>526</v>
      </c>
      <c r="G26" s="38" t="s">
        <v>94</v>
      </c>
      <c r="H26" s="289" t="s">
        <v>526</v>
      </c>
    </row>
    <row r="27" spans="1:11" s="242" customFormat="1" ht="15.75" customHeight="1">
      <c r="A27" s="41" t="s">
        <v>253</v>
      </c>
      <c r="B27" s="25">
        <v>101</v>
      </c>
      <c r="C27" s="279">
        <v>1391626</v>
      </c>
      <c r="D27" s="289">
        <v>4.2</v>
      </c>
      <c r="E27" s="38" t="s">
        <v>94</v>
      </c>
      <c r="F27" s="288" t="s">
        <v>526</v>
      </c>
      <c r="G27" s="38" t="s">
        <v>94</v>
      </c>
      <c r="H27" s="289" t="s">
        <v>526</v>
      </c>
    </row>
    <row r="28" spans="1:11" s="242" customFormat="1" ht="15.75" customHeight="1">
      <c r="A28" s="41" t="s">
        <v>188</v>
      </c>
      <c r="B28" s="25">
        <v>100</v>
      </c>
      <c r="C28" s="279">
        <v>1420299</v>
      </c>
      <c r="D28" s="289">
        <v>2.06</v>
      </c>
      <c r="E28" s="38" t="s">
        <v>94</v>
      </c>
      <c r="F28" s="288" t="s">
        <v>526</v>
      </c>
      <c r="G28" s="38" t="s">
        <v>94</v>
      </c>
      <c r="H28" s="289" t="s">
        <v>526</v>
      </c>
    </row>
    <row r="29" spans="1:11" s="242" customFormat="1" ht="15.75" customHeight="1">
      <c r="A29" s="41" t="s">
        <v>386</v>
      </c>
      <c r="B29" s="25">
        <v>98</v>
      </c>
      <c r="C29" s="279">
        <v>1426764</v>
      </c>
      <c r="D29" s="289">
        <v>0.45500000000000002</v>
      </c>
      <c r="E29" s="38" t="s">
        <v>94</v>
      </c>
      <c r="F29" s="288" t="s">
        <v>526</v>
      </c>
      <c r="G29" s="38" t="s">
        <v>94</v>
      </c>
      <c r="H29" s="289" t="s">
        <v>526</v>
      </c>
    </row>
    <row r="30" spans="1:11" s="242" customFormat="1" ht="15.75" customHeight="1">
      <c r="A30" s="255" t="s">
        <v>580</v>
      </c>
      <c r="B30" s="269">
        <v>106</v>
      </c>
      <c r="C30" s="280">
        <v>1346349</v>
      </c>
      <c r="D30" s="290">
        <v>-5.6</v>
      </c>
      <c r="E30" s="292" t="s">
        <v>94</v>
      </c>
      <c r="F30" s="300" t="s">
        <v>526</v>
      </c>
      <c r="G30" s="292" t="s">
        <v>94</v>
      </c>
      <c r="H30" s="307" t="s">
        <v>526</v>
      </c>
    </row>
    <row r="31" spans="1:11" ht="69" customHeight="1">
      <c r="A31" s="256" t="s">
        <v>102</v>
      </c>
      <c r="B31" s="256"/>
      <c r="C31" s="256"/>
      <c r="D31" s="256"/>
      <c r="E31" s="256"/>
      <c r="F31" s="256"/>
      <c r="G31" s="256"/>
      <c r="H31" s="256"/>
      <c r="I31" s="313"/>
    </row>
    <row r="32" spans="1:11" ht="15.75" customHeight="1">
      <c r="A32" s="257"/>
      <c r="B32" s="257"/>
      <c r="C32" s="257"/>
      <c r="D32" s="257"/>
      <c r="E32" s="257"/>
      <c r="F32" s="257"/>
      <c r="G32" s="257"/>
      <c r="H32" s="257"/>
      <c r="I32" s="314"/>
    </row>
    <row r="33" spans="1:9" s="8" customFormat="1" ht="15.75" customHeight="1">
      <c r="A33" s="250" t="s">
        <v>127</v>
      </c>
      <c r="B33" s="250"/>
      <c r="C33" s="250"/>
      <c r="D33" s="250"/>
      <c r="E33" s="250"/>
      <c r="F33" s="250"/>
      <c r="G33" s="250"/>
      <c r="H33" s="250"/>
    </row>
    <row r="34" spans="1:9" ht="15.75" customHeight="1">
      <c r="A34" s="167" t="s">
        <v>263</v>
      </c>
      <c r="B34" s="270" t="s">
        <v>154</v>
      </c>
      <c r="C34" s="54" t="s">
        <v>265</v>
      </c>
      <c r="D34" s="291"/>
      <c r="E34" s="291"/>
      <c r="F34" s="291"/>
      <c r="G34" s="291"/>
      <c r="H34" s="308"/>
    </row>
    <row r="35" spans="1:9" ht="15.75" customHeight="1">
      <c r="A35" s="258" t="s">
        <v>266</v>
      </c>
      <c r="B35" s="271"/>
      <c r="C35" s="55"/>
      <c r="D35" s="276" t="s">
        <v>268</v>
      </c>
      <c r="E35" s="293" t="s">
        <v>31</v>
      </c>
      <c r="F35" s="293" t="s">
        <v>135</v>
      </c>
      <c r="G35" s="302" t="s">
        <v>273</v>
      </c>
      <c r="H35" s="309" t="s">
        <v>276</v>
      </c>
    </row>
    <row r="36" spans="1:9" s="7" customFormat="1" ht="15.75" customHeight="1">
      <c r="A36" s="254"/>
      <c r="B36" s="49" t="s">
        <v>40</v>
      </c>
      <c r="C36" s="281" t="s">
        <v>590</v>
      </c>
      <c r="D36" s="281" t="s">
        <v>590</v>
      </c>
      <c r="E36" s="294" t="s">
        <v>590</v>
      </c>
      <c r="F36" s="294" t="s">
        <v>590</v>
      </c>
      <c r="G36" s="294" t="s">
        <v>590</v>
      </c>
      <c r="H36" s="310" t="s">
        <v>590</v>
      </c>
    </row>
    <row r="37" spans="1:9" s="7" customFormat="1" ht="15.75" customHeight="1">
      <c r="A37" s="253" t="s">
        <v>571</v>
      </c>
      <c r="B37" s="38">
        <v>90</v>
      </c>
      <c r="C37" s="38">
        <v>4073</v>
      </c>
      <c r="D37" s="38" t="s">
        <v>526</v>
      </c>
      <c r="E37" s="295">
        <v>2662</v>
      </c>
      <c r="F37" s="295">
        <v>1258</v>
      </c>
      <c r="G37" s="295" t="s">
        <v>526</v>
      </c>
      <c r="H37" s="311">
        <v>153</v>
      </c>
    </row>
    <row r="38" spans="1:9" s="7" customFormat="1" ht="15.75" customHeight="1">
      <c r="A38" s="254" t="s">
        <v>257</v>
      </c>
      <c r="B38" s="38">
        <v>85</v>
      </c>
      <c r="C38" s="38">
        <v>4343</v>
      </c>
      <c r="D38" s="38" t="s">
        <v>526</v>
      </c>
      <c r="E38" s="295">
        <v>2923</v>
      </c>
      <c r="F38" s="295">
        <v>1198</v>
      </c>
      <c r="G38" s="295">
        <v>38</v>
      </c>
      <c r="H38" s="311">
        <v>184</v>
      </c>
    </row>
    <row r="39" spans="1:9" s="7" customFormat="1" ht="15.75" customHeight="1">
      <c r="A39" s="254" t="s">
        <v>134</v>
      </c>
      <c r="B39" s="38">
        <v>93</v>
      </c>
      <c r="C39" s="38">
        <v>4301</v>
      </c>
      <c r="D39" s="38" t="s">
        <v>526</v>
      </c>
      <c r="E39" s="295">
        <v>2874</v>
      </c>
      <c r="F39" s="295">
        <v>1181</v>
      </c>
      <c r="G39" s="295">
        <v>11</v>
      </c>
      <c r="H39" s="311">
        <v>235</v>
      </c>
    </row>
    <row r="40" spans="1:9" s="7" customFormat="1" ht="15.75" customHeight="1">
      <c r="A40" s="254" t="s">
        <v>258</v>
      </c>
      <c r="B40" s="38">
        <v>94</v>
      </c>
      <c r="C40" s="38">
        <v>4542</v>
      </c>
      <c r="D40" s="38" t="s">
        <v>526</v>
      </c>
      <c r="E40" s="295">
        <v>3128</v>
      </c>
      <c r="F40" s="295">
        <v>1109</v>
      </c>
      <c r="G40" s="295">
        <v>48</v>
      </c>
      <c r="H40" s="311">
        <v>257</v>
      </c>
    </row>
    <row r="41" spans="1:9" s="242" customFormat="1" ht="15.75" customHeight="1">
      <c r="A41" s="253" t="s">
        <v>259</v>
      </c>
      <c r="B41" s="38">
        <v>99</v>
      </c>
      <c r="C41" s="38">
        <v>4450</v>
      </c>
      <c r="D41" s="38" t="s">
        <v>526</v>
      </c>
      <c r="E41" s="295">
        <v>2998</v>
      </c>
      <c r="F41" s="295">
        <v>1142</v>
      </c>
      <c r="G41" s="295">
        <v>53</v>
      </c>
      <c r="H41" s="311">
        <v>257</v>
      </c>
    </row>
    <row r="42" spans="1:9" s="242" customFormat="1" ht="15.75" customHeight="1">
      <c r="A42" s="254" t="s">
        <v>365</v>
      </c>
      <c r="B42" s="38">
        <v>96</v>
      </c>
      <c r="C42" s="38">
        <v>3686</v>
      </c>
      <c r="D42" s="38" t="s">
        <v>526</v>
      </c>
      <c r="E42" s="295">
        <v>2687</v>
      </c>
      <c r="F42" s="295">
        <v>979</v>
      </c>
      <c r="G42" s="295">
        <v>20</v>
      </c>
      <c r="H42" s="311" t="s">
        <v>94</v>
      </c>
    </row>
    <row r="43" spans="1:9" s="242" customFormat="1" ht="15.75" customHeight="1">
      <c r="A43" s="41" t="s">
        <v>262</v>
      </c>
      <c r="B43" s="25">
        <v>101</v>
      </c>
      <c r="C43" s="38">
        <v>3412</v>
      </c>
      <c r="D43" s="279" t="s">
        <v>526</v>
      </c>
      <c r="E43" s="296">
        <v>2477</v>
      </c>
      <c r="F43" s="295">
        <v>929</v>
      </c>
      <c r="G43" s="295">
        <v>6</v>
      </c>
      <c r="H43" s="311" t="s">
        <v>94</v>
      </c>
    </row>
    <row r="44" spans="1:9" s="242" customFormat="1" ht="15.75" customHeight="1">
      <c r="A44" s="41" t="s">
        <v>253</v>
      </c>
      <c r="B44" s="25">
        <v>100</v>
      </c>
      <c r="C44" s="38">
        <v>3804</v>
      </c>
      <c r="D44" s="38" t="s">
        <v>526</v>
      </c>
      <c r="E44" s="295">
        <v>2761</v>
      </c>
      <c r="F44" s="295">
        <v>1036</v>
      </c>
      <c r="G44" s="295">
        <v>7</v>
      </c>
      <c r="H44" s="311" t="s">
        <v>94</v>
      </c>
    </row>
    <row r="45" spans="1:9" s="242" customFormat="1" ht="15.75" customHeight="1">
      <c r="A45" s="41" t="s">
        <v>188</v>
      </c>
      <c r="B45" s="25">
        <v>98</v>
      </c>
      <c r="C45" s="38">
        <v>3621</v>
      </c>
      <c r="D45" s="38" t="s">
        <v>526</v>
      </c>
      <c r="E45" s="295">
        <v>2653</v>
      </c>
      <c r="F45" s="295">
        <v>967</v>
      </c>
      <c r="G45" s="295">
        <v>1</v>
      </c>
      <c r="H45" s="311" t="s">
        <v>94</v>
      </c>
    </row>
    <row r="46" spans="1:9" s="242" customFormat="1" ht="15.75" customHeight="1">
      <c r="A46" s="255" t="s">
        <v>386</v>
      </c>
      <c r="B46" s="269">
        <v>106</v>
      </c>
      <c r="C46" s="269">
        <v>5239</v>
      </c>
      <c r="D46" s="37" t="s">
        <v>526</v>
      </c>
      <c r="E46" s="297">
        <v>4250</v>
      </c>
      <c r="F46" s="301">
        <v>979</v>
      </c>
      <c r="G46" s="301">
        <v>1</v>
      </c>
      <c r="H46" s="312">
        <v>9</v>
      </c>
    </row>
    <row r="47" spans="1:9" ht="15.75" customHeight="1">
      <c r="A47" s="259" t="s">
        <v>429</v>
      </c>
      <c r="B47" s="259"/>
      <c r="C47" s="259"/>
      <c r="D47" s="259"/>
      <c r="E47" s="259"/>
      <c r="F47" s="259"/>
      <c r="G47" s="259"/>
      <c r="H47" s="259"/>
    </row>
    <row r="48" spans="1:9" ht="15.75" customHeight="1">
      <c r="A48" s="260"/>
      <c r="B48" s="260"/>
      <c r="C48" s="260"/>
      <c r="D48" s="260"/>
      <c r="E48" s="260"/>
      <c r="F48" s="260"/>
      <c r="G48" s="260"/>
      <c r="H48" s="260"/>
      <c r="I48" s="314"/>
    </row>
    <row r="49" spans="1:8" ht="15.75" customHeight="1">
      <c r="A49" s="260"/>
      <c r="B49" s="260"/>
      <c r="C49" s="260"/>
      <c r="D49" s="260"/>
      <c r="E49" s="260"/>
      <c r="F49" s="260"/>
      <c r="G49" s="260"/>
      <c r="H49" s="260"/>
    </row>
    <row r="50" spans="1:8" ht="15.75" customHeight="1">
      <c r="A50" s="257"/>
      <c r="B50" s="257"/>
      <c r="C50" s="257"/>
      <c r="D50" s="257"/>
      <c r="E50" s="257"/>
      <c r="F50" s="257"/>
      <c r="G50" s="257"/>
      <c r="H50" s="257"/>
    </row>
  </sheetData>
  <mergeCells count="26">
    <mergeCell ref="A1:J1"/>
    <mergeCell ref="F2:J2"/>
    <mergeCell ref="A13:M13"/>
    <mergeCell ref="C17:D17"/>
    <mergeCell ref="E17:F17"/>
    <mergeCell ref="G17:H17"/>
    <mergeCell ref="A31:H31"/>
    <mergeCell ref="C34:H34"/>
    <mergeCell ref="B2:B5"/>
    <mergeCell ref="C2:C5"/>
    <mergeCell ref="D2:D5"/>
    <mergeCell ref="E2:E5"/>
    <mergeCell ref="F3:F5"/>
    <mergeCell ref="G3:G5"/>
    <mergeCell ref="H3:H5"/>
    <mergeCell ref="I3:I5"/>
    <mergeCell ref="J3:J5"/>
    <mergeCell ref="B17:B19"/>
    <mergeCell ref="C18:C19"/>
    <mergeCell ref="D18:D19"/>
    <mergeCell ref="E18:E19"/>
    <mergeCell ref="F18:F19"/>
    <mergeCell ref="G18:G19"/>
    <mergeCell ref="H18:H19"/>
    <mergeCell ref="B34:B35"/>
    <mergeCell ref="A47:H49"/>
  </mergeCells>
  <phoneticPr fontId="21"/>
  <pageMargins left="0.47244094488188981" right="0.47244094488188981" top="0.3543307086614173" bottom="0.74803149606299213" header="0.31496062992125984" footer="0.31496062992125984"/>
  <pageSetup paperSize="9" scale="88" firstPageNumber="21" fitToWidth="1" fitToHeight="1" orientation="portrait" usePrinterDefaults="1" useFirstPageNumber="1" r:id="rId1"/>
  <headerFooter alignWithMargins="0">
    <oddFooter>&amp;C&amp;A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7030A0"/>
  </sheetPr>
  <dimension ref="A1:I39"/>
  <sheetViews>
    <sheetView view="pageBreakPreview" topLeftCell="A13" zoomScaleSheetLayoutView="100" workbookViewId="0">
      <selection activeCell="F25" sqref="F25"/>
    </sheetView>
  </sheetViews>
  <sheetFormatPr defaultRowHeight="12"/>
  <cols>
    <col min="1" max="1" width="12.25" style="6" bestFit="1" customWidth="1"/>
    <col min="2" max="2" width="10.25" style="6" customWidth="1"/>
    <col min="3" max="3" width="12.25" style="6" bestFit="1" customWidth="1"/>
    <col min="4" max="4" width="10.25" style="53" customWidth="1"/>
    <col min="5" max="7" width="10.375" style="53" customWidth="1"/>
    <col min="8" max="8" width="15" style="6" customWidth="1"/>
    <col min="9" max="253" width="9" style="6" customWidth="1"/>
    <col min="254" max="254" width="12.25" style="6" bestFit="1" customWidth="1"/>
    <col min="255" max="255" width="10.25" style="6" customWidth="1"/>
    <col min="256" max="256" width="12.25" style="6" bestFit="1" customWidth="1"/>
    <col min="257" max="257" width="10.25" style="6" customWidth="1"/>
    <col min="258" max="260" width="10.375" style="6" customWidth="1"/>
    <col min="261" max="261" width="15" style="6" customWidth="1"/>
    <col min="262" max="509" width="9" style="6" customWidth="1"/>
    <col min="510" max="510" width="12.25" style="6" bestFit="1" customWidth="1"/>
    <col min="511" max="511" width="10.25" style="6" customWidth="1"/>
    <col min="512" max="512" width="12.25" style="6" bestFit="1" customWidth="1"/>
    <col min="513" max="513" width="10.25" style="6" customWidth="1"/>
    <col min="514" max="516" width="10.375" style="6" customWidth="1"/>
    <col min="517" max="517" width="15" style="6" customWidth="1"/>
    <col min="518" max="765" width="9" style="6" customWidth="1"/>
    <col min="766" max="766" width="12.25" style="6" bestFit="1" customWidth="1"/>
    <col min="767" max="767" width="10.25" style="6" customWidth="1"/>
    <col min="768" max="768" width="12.25" style="6" bestFit="1" customWidth="1"/>
    <col min="769" max="769" width="10.25" style="6" customWidth="1"/>
    <col min="770" max="772" width="10.375" style="6" customWidth="1"/>
    <col min="773" max="773" width="15" style="6" customWidth="1"/>
    <col min="774" max="1021" width="9" style="6" customWidth="1"/>
    <col min="1022" max="1022" width="12.25" style="6" bestFit="1" customWidth="1"/>
    <col min="1023" max="1023" width="10.25" style="6" customWidth="1"/>
    <col min="1024" max="1024" width="12.25" style="6" bestFit="1" customWidth="1"/>
    <col min="1025" max="1025" width="10.25" style="6" customWidth="1"/>
    <col min="1026" max="1028" width="10.375" style="6" customWidth="1"/>
    <col min="1029" max="1029" width="15" style="6" customWidth="1"/>
    <col min="1030" max="1277" width="9" style="6" customWidth="1"/>
    <col min="1278" max="1278" width="12.25" style="6" bestFit="1" customWidth="1"/>
    <col min="1279" max="1279" width="10.25" style="6" customWidth="1"/>
    <col min="1280" max="1280" width="12.25" style="6" bestFit="1" customWidth="1"/>
    <col min="1281" max="1281" width="10.25" style="6" customWidth="1"/>
    <col min="1282" max="1284" width="10.375" style="6" customWidth="1"/>
    <col min="1285" max="1285" width="15" style="6" customWidth="1"/>
    <col min="1286" max="1533" width="9" style="6" customWidth="1"/>
    <col min="1534" max="1534" width="12.25" style="6" bestFit="1" customWidth="1"/>
    <col min="1535" max="1535" width="10.25" style="6" customWidth="1"/>
    <col min="1536" max="1536" width="12.25" style="6" bestFit="1" customWidth="1"/>
    <col min="1537" max="1537" width="10.25" style="6" customWidth="1"/>
    <col min="1538" max="1540" width="10.375" style="6" customWidth="1"/>
    <col min="1541" max="1541" width="15" style="6" customWidth="1"/>
    <col min="1542" max="1789" width="9" style="6" customWidth="1"/>
    <col min="1790" max="1790" width="12.25" style="6" bestFit="1" customWidth="1"/>
    <col min="1791" max="1791" width="10.25" style="6" customWidth="1"/>
    <col min="1792" max="1792" width="12.25" style="6" bestFit="1" customWidth="1"/>
    <col min="1793" max="1793" width="10.25" style="6" customWidth="1"/>
    <col min="1794" max="1796" width="10.375" style="6" customWidth="1"/>
    <col min="1797" max="1797" width="15" style="6" customWidth="1"/>
    <col min="1798" max="2045" width="9" style="6" customWidth="1"/>
    <col min="2046" max="2046" width="12.25" style="6" bestFit="1" customWidth="1"/>
    <col min="2047" max="2047" width="10.25" style="6" customWidth="1"/>
    <col min="2048" max="2048" width="12.25" style="6" bestFit="1" customWidth="1"/>
    <col min="2049" max="2049" width="10.25" style="6" customWidth="1"/>
    <col min="2050" max="2052" width="10.375" style="6" customWidth="1"/>
    <col min="2053" max="2053" width="15" style="6" customWidth="1"/>
    <col min="2054" max="2301" width="9" style="6" customWidth="1"/>
    <col min="2302" max="2302" width="12.25" style="6" bestFit="1" customWidth="1"/>
    <col min="2303" max="2303" width="10.25" style="6" customWidth="1"/>
    <col min="2304" max="2304" width="12.25" style="6" bestFit="1" customWidth="1"/>
    <col min="2305" max="2305" width="10.25" style="6" customWidth="1"/>
    <col min="2306" max="2308" width="10.375" style="6" customWidth="1"/>
    <col min="2309" max="2309" width="15" style="6" customWidth="1"/>
    <col min="2310" max="2557" width="9" style="6" customWidth="1"/>
    <col min="2558" max="2558" width="12.25" style="6" bestFit="1" customWidth="1"/>
    <col min="2559" max="2559" width="10.25" style="6" customWidth="1"/>
    <col min="2560" max="2560" width="12.25" style="6" bestFit="1" customWidth="1"/>
    <col min="2561" max="2561" width="10.25" style="6" customWidth="1"/>
    <col min="2562" max="2564" width="10.375" style="6" customWidth="1"/>
    <col min="2565" max="2565" width="15" style="6" customWidth="1"/>
    <col min="2566" max="2813" width="9" style="6" customWidth="1"/>
    <col min="2814" max="2814" width="12.25" style="6" bestFit="1" customWidth="1"/>
    <col min="2815" max="2815" width="10.25" style="6" customWidth="1"/>
    <col min="2816" max="2816" width="12.25" style="6" bestFit="1" customWidth="1"/>
    <col min="2817" max="2817" width="10.25" style="6" customWidth="1"/>
    <col min="2818" max="2820" width="10.375" style="6" customWidth="1"/>
    <col min="2821" max="2821" width="15" style="6" customWidth="1"/>
    <col min="2822" max="3069" width="9" style="6" customWidth="1"/>
    <col min="3070" max="3070" width="12.25" style="6" bestFit="1" customWidth="1"/>
    <col min="3071" max="3071" width="10.25" style="6" customWidth="1"/>
    <col min="3072" max="3072" width="12.25" style="6" bestFit="1" customWidth="1"/>
    <col min="3073" max="3073" width="10.25" style="6" customWidth="1"/>
    <col min="3074" max="3076" width="10.375" style="6" customWidth="1"/>
    <col min="3077" max="3077" width="15" style="6" customWidth="1"/>
    <col min="3078" max="3325" width="9" style="6" customWidth="1"/>
    <col min="3326" max="3326" width="12.25" style="6" bestFit="1" customWidth="1"/>
    <col min="3327" max="3327" width="10.25" style="6" customWidth="1"/>
    <col min="3328" max="3328" width="12.25" style="6" bestFit="1" customWidth="1"/>
    <col min="3329" max="3329" width="10.25" style="6" customWidth="1"/>
    <col min="3330" max="3332" width="10.375" style="6" customWidth="1"/>
    <col min="3333" max="3333" width="15" style="6" customWidth="1"/>
    <col min="3334" max="3581" width="9" style="6" customWidth="1"/>
    <col min="3582" max="3582" width="12.25" style="6" bestFit="1" customWidth="1"/>
    <col min="3583" max="3583" width="10.25" style="6" customWidth="1"/>
    <col min="3584" max="3584" width="12.25" style="6" bestFit="1" customWidth="1"/>
    <col min="3585" max="3585" width="10.25" style="6" customWidth="1"/>
    <col min="3586" max="3588" width="10.375" style="6" customWidth="1"/>
    <col min="3589" max="3589" width="15" style="6" customWidth="1"/>
    <col min="3590" max="3837" width="9" style="6" customWidth="1"/>
    <col min="3838" max="3838" width="12.25" style="6" bestFit="1" customWidth="1"/>
    <col min="3839" max="3839" width="10.25" style="6" customWidth="1"/>
    <col min="3840" max="3840" width="12.25" style="6" bestFit="1" customWidth="1"/>
    <col min="3841" max="3841" width="10.25" style="6" customWidth="1"/>
    <col min="3842" max="3844" width="10.375" style="6" customWidth="1"/>
    <col min="3845" max="3845" width="15" style="6" customWidth="1"/>
    <col min="3846" max="4093" width="9" style="6" customWidth="1"/>
    <col min="4094" max="4094" width="12.25" style="6" bestFit="1" customWidth="1"/>
    <col min="4095" max="4095" width="10.25" style="6" customWidth="1"/>
    <col min="4096" max="4096" width="12.25" style="6" bestFit="1" customWidth="1"/>
    <col min="4097" max="4097" width="10.25" style="6" customWidth="1"/>
    <col min="4098" max="4100" width="10.375" style="6" customWidth="1"/>
    <col min="4101" max="4101" width="15" style="6" customWidth="1"/>
    <col min="4102" max="4349" width="9" style="6" customWidth="1"/>
    <col min="4350" max="4350" width="12.25" style="6" bestFit="1" customWidth="1"/>
    <col min="4351" max="4351" width="10.25" style="6" customWidth="1"/>
    <col min="4352" max="4352" width="12.25" style="6" bestFit="1" customWidth="1"/>
    <col min="4353" max="4353" width="10.25" style="6" customWidth="1"/>
    <col min="4354" max="4356" width="10.375" style="6" customWidth="1"/>
    <col min="4357" max="4357" width="15" style="6" customWidth="1"/>
    <col min="4358" max="4605" width="9" style="6" customWidth="1"/>
    <col min="4606" max="4606" width="12.25" style="6" bestFit="1" customWidth="1"/>
    <col min="4607" max="4607" width="10.25" style="6" customWidth="1"/>
    <col min="4608" max="4608" width="12.25" style="6" bestFit="1" customWidth="1"/>
    <col min="4609" max="4609" width="10.25" style="6" customWidth="1"/>
    <col min="4610" max="4612" width="10.375" style="6" customWidth="1"/>
    <col min="4613" max="4613" width="15" style="6" customWidth="1"/>
    <col min="4614" max="4861" width="9" style="6" customWidth="1"/>
    <col min="4862" max="4862" width="12.25" style="6" bestFit="1" customWidth="1"/>
    <col min="4863" max="4863" width="10.25" style="6" customWidth="1"/>
    <col min="4864" max="4864" width="12.25" style="6" bestFit="1" customWidth="1"/>
    <col min="4865" max="4865" width="10.25" style="6" customWidth="1"/>
    <col min="4866" max="4868" width="10.375" style="6" customWidth="1"/>
    <col min="4869" max="4869" width="15" style="6" customWidth="1"/>
    <col min="4870" max="5117" width="9" style="6" customWidth="1"/>
    <col min="5118" max="5118" width="12.25" style="6" bestFit="1" customWidth="1"/>
    <col min="5119" max="5119" width="10.25" style="6" customWidth="1"/>
    <col min="5120" max="5120" width="12.25" style="6" bestFit="1" customWidth="1"/>
    <col min="5121" max="5121" width="10.25" style="6" customWidth="1"/>
    <col min="5122" max="5124" width="10.375" style="6" customWidth="1"/>
    <col min="5125" max="5125" width="15" style="6" customWidth="1"/>
    <col min="5126" max="5373" width="9" style="6" customWidth="1"/>
    <col min="5374" max="5374" width="12.25" style="6" bestFit="1" customWidth="1"/>
    <col min="5375" max="5375" width="10.25" style="6" customWidth="1"/>
    <col min="5376" max="5376" width="12.25" style="6" bestFit="1" customWidth="1"/>
    <col min="5377" max="5377" width="10.25" style="6" customWidth="1"/>
    <col min="5378" max="5380" width="10.375" style="6" customWidth="1"/>
    <col min="5381" max="5381" width="15" style="6" customWidth="1"/>
    <col min="5382" max="5629" width="9" style="6" customWidth="1"/>
    <col min="5630" max="5630" width="12.25" style="6" bestFit="1" customWidth="1"/>
    <col min="5631" max="5631" width="10.25" style="6" customWidth="1"/>
    <col min="5632" max="5632" width="12.25" style="6" bestFit="1" customWidth="1"/>
    <col min="5633" max="5633" width="10.25" style="6" customWidth="1"/>
    <col min="5634" max="5636" width="10.375" style="6" customWidth="1"/>
    <col min="5637" max="5637" width="15" style="6" customWidth="1"/>
    <col min="5638" max="5885" width="9" style="6" customWidth="1"/>
    <col min="5886" max="5886" width="12.25" style="6" bestFit="1" customWidth="1"/>
    <col min="5887" max="5887" width="10.25" style="6" customWidth="1"/>
    <col min="5888" max="5888" width="12.25" style="6" bestFit="1" customWidth="1"/>
    <col min="5889" max="5889" width="10.25" style="6" customWidth="1"/>
    <col min="5890" max="5892" width="10.375" style="6" customWidth="1"/>
    <col min="5893" max="5893" width="15" style="6" customWidth="1"/>
    <col min="5894" max="6141" width="9" style="6" customWidth="1"/>
    <col min="6142" max="6142" width="12.25" style="6" bestFit="1" customWidth="1"/>
    <col min="6143" max="6143" width="10.25" style="6" customWidth="1"/>
    <col min="6144" max="6144" width="12.25" style="6" bestFit="1" customWidth="1"/>
    <col min="6145" max="6145" width="10.25" style="6" customWidth="1"/>
    <col min="6146" max="6148" width="10.375" style="6" customWidth="1"/>
    <col min="6149" max="6149" width="15" style="6" customWidth="1"/>
    <col min="6150" max="6397" width="9" style="6" customWidth="1"/>
    <col min="6398" max="6398" width="12.25" style="6" bestFit="1" customWidth="1"/>
    <col min="6399" max="6399" width="10.25" style="6" customWidth="1"/>
    <col min="6400" max="6400" width="12.25" style="6" bestFit="1" customWidth="1"/>
    <col min="6401" max="6401" width="10.25" style="6" customWidth="1"/>
    <col min="6402" max="6404" width="10.375" style="6" customWidth="1"/>
    <col min="6405" max="6405" width="15" style="6" customWidth="1"/>
    <col min="6406" max="6653" width="9" style="6" customWidth="1"/>
    <col min="6654" max="6654" width="12.25" style="6" bestFit="1" customWidth="1"/>
    <col min="6655" max="6655" width="10.25" style="6" customWidth="1"/>
    <col min="6656" max="6656" width="12.25" style="6" bestFit="1" customWidth="1"/>
    <col min="6657" max="6657" width="10.25" style="6" customWidth="1"/>
    <col min="6658" max="6660" width="10.375" style="6" customWidth="1"/>
    <col min="6661" max="6661" width="15" style="6" customWidth="1"/>
    <col min="6662" max="6909" width="9" style="6" customWidth="1"/>
    <col min="6910" max="6910" width="12.25" style="6" bestFit="1" customWidth="1"/>
    <col min="6911" max="6911" width="10.25" style="6" customWidth="1"/>
    <col min="6912" max="6912" width="12.25" style="6" bestFit="1" customWidth="1"/>
    <col min="6913" max="6913" width="10.25" style="6" customWidth="1"/>
    <col min="6914" max="6916" width="10.375" style="6" customWidth="1"/>
    <col min="6917" max="6917" width="15" style="6" customWidth="1"/>
    <col min="6918" max="7165" width="9" style="6" customWidth="1"/>
    <col min="7166" max="7166" width="12.25" style="6" bestFit="1" customWidth="1"/>
    <col min="7167" max="7167" width="10.25" style="6" customWidth="1"/>
    <col min="7168" max="7168" width="12.25" style="6" bestFit="1" customWidth="1"/>
    <col min="7169" max="7169" width="10.25" style="6" customWidth="1"/>
    <col min="7170" max="7172" width="10.375" style="6" customWidth="1"/>
    <col min="7173" max="7173" width="15" style="6" customWidth="1"/>
    <col min="7174" max="7421" width="9" style="6" customWidth="1"/>
    <col min="7422" max="7422" width="12.25" style="6" bestFit="1" customWidth="1"/>
    <col min="7423" max="7423" width="10.25" style="6" customWidth="1"/>
    <col min="7424" max="7424" width="12.25" style="6" bestFit="1" customWidth="1"/>
    <col min="7425" max="7425" width="10.25" style="6" customWidth="1"/>
    <col min="7426" max="7428" width="10.375" style="6" customWidth="1"/>
    <col min="7429" max="7429" width="15" style="6" customWidth="1"/>
    <col min="7430" max="7677" width="9" style="6" customWidth="1"/>
    <col min="7678" max="7678" width="12.25" style="6" bestFit="1" customWidth="1"/>
    <col min="7679" max="7679" width="10.25" style="6" customWidth="1"/>
    <col min="7680" max="7680" width="12.25" style="6" bestFit="1" customWidth="1"/>
    <col min="7681" max="7681" width="10.25" style="6" customWidth="1"/>
    <col min="7682" max="7684" width="10.375" style="6" customWidth="1"/>
    <col min="7685" max="7685" width="15" style="6" customWidth="1"/>
    <col min="7686" max="7933" width="9" style="6" customWidth="1"/>
    <col min="7934" max="7934" width="12.25" style="6" bestFit="1" customWidth="1"/>
    <col min="7935" max="7935" width="10.25" style="6" customWidth="1"/>
    <col min="7936" max="7936" width="12.25" style="6" bestFit="1" customWidth="1"/>
    <col min="7937" max="7937" width="10.25" style="6" customWidth="1"/>
    <col min="7938" max="7940" width="10.375" style="6" customWidth="1"/>
    <col min="7941" max="7941" width="15" style="6" customWidth="1"/>
    <col min="7942" max="8189" width="9" style="6" customWidth="1"/>
    <col min="8190" max="8190" width="12.25" style="6" bestFit="1" customWidth="1"/>
    <col min="8191" max="8191" width="10.25" style="6" customWidth="1"/>
    <col min="8192" max="8192" width="12.25" style="6" bestFit="1" customWidth="1"/>
    <col min="8193" max="8193" width="10.25" style="6" customWidth="1"/>
    <col min="8194" max="8196" width="10.375" style="6" customWidth="1"/>
    <col min="8197" max="8197" width="15" style="6" customWidth="1"/>
    <col min="8198" max="8445" width="9" style="6" customWidth="1"/>
    <col min="8446" max="8446" width="12.25" style="6" bestFit="1" customWidth="1"/>
    <col min="8447" max="8447" width="10.25" style="6" customWidth="1"/>
    <col min="8448" max="8448" width="12.25" style="6" bestFit="1" customWidth="1"/>
    <col min="8449" max="8449" width="10.25" style="6" customWidth="1"/>
    <col min="8450" max="8452" width="10.375" style="6" customWidth="1"/>
    <col min="8453" max="8453" width="15" style="6" customWidth="1"/>
    <col min="8454" max="8701" width="9" style="6" customWidth="1"/>
    <col min="8702" max="8702" width="12.25" style="6" bestFit="1" customWidth="1"/>
    <col min="8703" max="8703" width="10.25" style="6" customWidth="1"/>
    <col min="8704" max="8704" width="12.25" style="6" bestFit="1" customWidth="1"/>
    <col min="8705" max="8705" width="10.25" style="6" customWidth="1"/>
    <col min="8706" max="8708" width="10.375" style="6" customWidth="1"/>
    <col min="8709" max="8709" width="15" style="6" customWidth="1"/>
    <col min="8710" max="8957" width="9" style="6" customWidth="1"/>
    <col min="8958" max="8958" width="12.25" style="6" bestFit="1" customWidth="1"/>
    <col min="8959" max="8959" width="10.25" style="6" customWidth="1"/>
    <col min="8960" max="8960" width="12.25" style="6" bestFit="1" customWidth="1"/>
    <col min="8961" max="8961" width="10.25" style="6" customWidth="1"/>
    <col min="8962" max="8964" width="10.375" style="6" customWidth="1"/>
    <col min="8965" max="8965" width="15" style="6" customWidth="1"/>
    <col min="8966" max="9213" width="9" style="6" customWidth="1"/>
    <col min="9214" max="9214" width="12.25" style="6" bestFit="1" customWidth="1"/>
    <col min="9215" max="9215" width="10.25" style="6" customWidth="1"/>
    <col min="9216" max="9216" width="12.25" style="6" bestFit="1" customWidth="1"/>
    <col min="9217" max="9217" width="10.25" style="6" customWidth="1"/>
    <col min="9218" max="9220" width="10.375" style="6" customWidth="1"/>
    <col min="9221" max="9221" width="15" style="6" customWidth="1"/>
    <col min="9222" max="9469" width="9" style="6" customWidth="1"/>
    <col min="9470" max="9470" width="12.25" style="6" bestFit="1" customWidth="1"/>
    <col min="9471" max="9471" width="10.25" style="6" customWidth="1"/>
    <col min="9472" max="9472" width="12.25" style="6" bestFit="1" customWidth="1"/>
    <col min="9473" max="9473" width="10.25" style="6" customWidth="1"/>
    <col min="9474" max="9476" width="10.375" style="6" customWidth="1"/>
    <col min="9477" max="9477" width="15" style="6" customWidth="1"/>
    <col min="9478" max="9725" width="9" style="6" customWidth="1"/>
    <col min="9726" max="9726" width="12.25" style="6" bestFit="1" customWidth="1"/>
    <col min="9727" max="9727" width="10.25" style="6" customWidth="1"/>
    <col min="9728" max="9728" width="12.25" style="6" bestFit="1" customWidth="1"/>
    <col min="9729" max="9729" width="10.25" style="6" customWidth="1"/>
    <col min="9730" max="9732" width="10.375" style="6" customWidth="1"/>
    <col min="9733" max="9733" width="15" style="6" customWidth="1"/>
    <col min="9734" max="9981" width="9" style="6" customWidth="1"/>
    <col min="9982" max="9982" width="12.25" style="6" bestFit="1" customWidth="1"/>
    <col min="9983" max="9983" width="10.25" style="6" customWidth="1"/>
    <col min="9984" max="9984" width="12.25" style="6" bestFit="1" customWidth="1"/>
    <col min="9985" max="9985" width="10.25" style="6" customWidth="1"/>
    <col min="9986" max="9988" width="10.375" style="6" customWidth="1"/>
    <col min="9989" max="9989" width="15" style="6" customWidth="1"/>
    <col min="9990" max="10237" width="9" style="6" customWidth="1"/>
    <col min="10238" max="10238" width="12.25" style="6" bestFit="1" customWidth="1"/>
    <col min="10239" max="10239" width="10.25" style="6" customWidth="1"/>
    <col min="10240" max="10240" width="12.25" style="6" bestFit="1" customWidth="1"/>
    <col min="10241" max="10241" width="10.25" style="6" customWidth="1"/>
    <col min="10242" max="10244" width="10.375" style="6" customWidth="1"/>
    <col min="10245" max="10245" width="15" style="6" customWidth="1"/>
    <col min="10246" max="10493" width="9" style="6" customWidth="1"/>
    <col min="10494" max="10494" width="12.25" style="6" bestFit="1" customWidth="1"/>
    <col min="10495" max="10495" width="10.25" style="6" customWidth="1"/>
    <col min="10496" max="10496" width="12.25" style="6" bestFit="1" customWidth="1"/>
    <col min="10497" max="10497" width="10.25" style="6" customWidth="1"/>
    <col min="10498" max="10500" width="10.375" style="6" customWidth="1"/>
    <col min="10501" max="10501" width="15" style="6" customWidth="1"/>
    <col min="10502" max="10749" width="9" style="6" customWidth="1"/>
    <col min="10750" max="10750" width="12.25" style="6" bestFit="1" customWidth="1"/>
    <col min="10751" max="10751" width="10.25" style="6" customWidth="1"/>
    <col min="10752" max="10752" width="12.25" style="6" bestFit="1" customWidth="1"/>
    <col min="10753" max="10753" width="10.25" style="6" customWidth="1"/>
    <col min="10754" max="10756" width="10.375" style="6" customWidth="1"/>
    <col min="10757" max="10757" width="15" style="6" customWidth="1"/>
    <col min="10758" max="11005" width="9" style="6" customWidth="1"/>
    <col min="11006" max="11006" width="12.25" style="6" bestFit="1" customWidth="1"/>
    <col min="11007" max="11007" width="10.25" style="6" customWidth="1"/>
    <col min="11008" max="11008" width="12.25" style="6" bestFit="1" customWidth="1"/>
    <col min="11009" max="11009" width="10.25" style="6" customWidth="1"/>
    <col min="11010" max="11012" width="10.375" style="6" customWidth="1"/>
    <col min="11013" max="11013" width="15" style="6" customWidth="1"/>
    <col min="11014" max="11261" width="9" style="6" customWidth="1"/>
    <col min="11262" max="11262" width="12.25" style="6" bestFit="1" customWidth="1"/>
    <col min="11263" max="11263" width="10.25" style="6" customWidth="1"/>
    <col min="11264" max="11264" width="12.25" style="6" bestFit="1" customWidth="1"/>
    <col min="11265" max="11265" width="10.25" style="6" customWidth="1"/>
    <col min="11266" max="11268" width="10.375" style="6" customWidth="1"/>
    <col min="11269" max="11269" width="15" style="6" customWidth="1"/>
    <col min="11270" max="11517" width="9" style="6" customWidth="1"/>
    <col min="11518" max="11518" width="12.25" style="6" bestFit="1" customWidth="1"/>
    <col min="11519" max="11519" width="10.25" style="6" customWidth="1"/>
    <col min="11520" max="11520" width="12.25" style="6" bestFit="1" customWidth="1"/>
    <col min="11521" max="11521" width="10.25" style="6" customWidth="1"/>
    <col min="11522" max="11524" width="10.375" style="6" customWidth="1"/>
    <col min="11525" max="11525" width="15" style="6" customWidth="1"/>
    <col min="11526" max="11773" width="9" style="6" customWidth="1"/>
    <col min="11774" max="11774" width="12.25" style="6" bestFit="1" customWidth="1"/>
    <col min="11775" max="11775" width="10.25" style="6" customWidth="1"/>
    <col min="11776" max="11776" width="12.25" style="6" bestFit="1" customWidth="1"/>
    <col min="11777" max="11777" width="10.25" style="6" customWidth="1"/>
    <col min="11778" max="11780" width="10.375" style="6" customWidth="1"/>
    <col min="11781" max="11781" width="15" style="6" customWidth="1"/>
    <col min="11782" max="12029" width="9" style="6" customWidth="1"/>
    <col min="12030" max="12030" width="12.25" style="6" bestFit="1" customWidth="1"/>
    <col min="12031" max="12031" width="10.25" style="6" customWidth="1"/>
    <col min="12032" max="12032" width="12.25" style="6" bestFit="1" customWidth="1"/>
    <col min="12033" max="12033" width="10.25" style="6" customWidth="1"/>
    <col min="12034" max="12036" width="10.375" style="6" customWidth="1"/>
    <col min="12037" max="12037" width="15" style="6" customWidth="1"/>
    <col min="12038" max="12285" width="9" style="6" customWidth="1"/>
    <col min="12286" max="12286" width="12.25" style="6" bestFit="1" customWidth="1"/>
    <col min="12287" max="12287" width="10.25" style="6" customWidth="1"/>
    <col min="12288" max="12288" width="12.25" style="6" bestFit="1" customWidth="1"/>
    <col min="12289" max="12289" width="10.25" style="6" customWidth="1"/>
    <col min="12290" max="12292" width="10.375" style="6" customWidth="1"/>
    <col min="12293" max="12293" width="15" style="6" customWidth="1"/>
    <col min="12294" max="12541" width="9" style="6" customWidth="1"/>
    <col min="12542" max="12542" width="12.25" style="6" bestFit="1" customWidth="1"/>
    <col min="12543" max="12543" width="10.25" style="6" customWidth="1"/>
    <col min="12544" max="12544" width="12.25" style="6" bestFit="1" customWidth="1"/>
    <col min="12545" max="12545" width="10.25" style="6" customWidth="1"/>
    <col min="12546" max="12548" width="10.375" style="6" customWidth="1"/>
    <col min="12549" max="12549" width="15" style="6" customWidth="1"/>
    <col min="12550" max="12797" width="9" style="6" customWidth="1"/>
    <col min="12798" max="12798" width="12.25" style="6" bestFit="1" customWidth="1"/>
    <col min="12799" max="12799" width="10.25" style="6" customWidth="1"/>
    <col min="12800" max="12800" width="12.25" style="6" bestFit="1" customWidth="1"/>
    <col min="12801" max="12801" width="10.25" style="6" customWidth="1"/>
    <col min="12802" max="12804" width="10.375" style="6" customWidth="1"/>
    <col min="12805" max="12805" width="15" style="6" customWidth="1"/>
    <col min="12806" max="13053" width="9" style="6" customWidth="1"/>
    <col min="13054" max="13054" width="12.25" style="6" bestFit="1" customWidth="1"/>
    <col min="13055" max="13055" width="10.25" style="6" customWidth="1"/>
    <col min="13056" max="13056" width="12.25" style="6" bestFit="1" customWidth="1"/>
    <col min="13057" max="13057" width="10.25" style="6" customWidth="1"/>
    <col min="13058" max="13060" width="10.375" style="6" customWidth="1"/>
    <col min="13061" max="13061" width="15" style="6" customWidth="1"/>
    <col min="13062" max="13309" width="9" style="6" customWidth="1"/>
    <col min="13310" max="13310" width="12.25" style="6" bestFit="1" customWidth="1"/>
    <col min="13311" max="13311" width="10.25" style="6" customWidth="1"/>
    <col min="13312" max="13312" width="12.25" style="6" bestFit="1" customWidth="1"/>
    <col min="13313" max="13313" width="10.25" style="6" customWidth="1"/>
    <col min="13314" max="13316" width="10.375" style="6" customWidth="1"/>
    <col min="13317" max="13317" width="15" style="6" customWidth="1"/>
    <col min="13318" max="13565" width="9" style="6" customWidth="1"/>
    <col min="13566" max="13566" width="12.25" style="6" bestFit="1" customWidth="1"/>
    <col min="13567" max="13567" width="10.25" style="6" customWidth="1"/>
    <col min="13568" max="13568" width="12.25" style="6" bestFit="1" customWidth="1"/>
    <col min="13569" max="13569" width="10.25" style="6" customWidth="1"/>
    <col min="13570" max="13572" width="10.375" style="6" customWidth="1"/>
    <col min="13573" max="13573" width="15" style="6" customWidth="1"/>
    <col min="13574" max="13821" width="9" style="6" customWidth="1"/>
    <col min="13822" max="13822" width="12.25" style="6" bestFit="1" customWidth="1"/>
    <col min="13823" max="13823" width="10.25" style="6" customWidth="1"/>
    <col min="13824" max="13824" width="12.25" style="6" bestFit="1" customWidth="1"/>
    <col min="13825" max="13825" width="10.25" style="6" customWidth="1"/>
    <col min="13826" max="13828" width="10.375" style="6" customWidth="1"/>
    <col min="13829" max="13829" width="15" style="6" customWidth="1"/>
    <col min="13830" max="14077" width="9" style="6" customWidth="1"/>
    <col min="14078" max="14078" width="12.25" style="6" bestFit="1" customWidth="1"/>
    <col min="14079" max="14079" width="10.25" style="6" customWidth="1"/>
    <col min="14080" max="14080" width="12.25" style="6" bestFit="1" customWidth="1"/>
    <col min="14081" max="14081" width="10.25" style="6" customWidth="1"/>
    <col min="14082" max="14084" width="10.375" style="6" customWidth="1"/>
    <col min="14085" max="14085" width="15" style="6" customWidth="1"/>
    <col min="14086" max="14333" width="9" style="6" customWidth="1"/>
    <col min="14334" max="14334" width="12.25" style="6" bestFit="1" customWidth="1"/>
    <col min="14335" max="14335" width="10.25" style="6" customWidth="1"/>
    <col min="14336" max="14336" width="12.25" style="6" bestFit="1" customWidth="1"/>
    <col min="14337" max="14337" width="10.25" style="6" customWidth="1"/>
    <col min="14338" max="14340" width="10.375" style="6" customWidth="1"/>
    <col min="14341" max="14341" width="15" style="6" customWidth="1"/>
    <col min="14342" max="14589" width="9" style="6" customWidth="1"/>
    <col min="14590" max="14590" width="12.25" style="6" bestFit="1" customWidth="1"/>
    <col min="14591" max="14591" width="10.25" style="6" customWidth="1"/>
    <col min="14592" max="14592" width="12.25" style="6" bestFit="1" customWidth="1"/>
    <col min="14593" max="14593" width="10.25" style="6" customWidth="1"/>
    <col min="14594" max="14596" width="10.375" style="6" customWidth="1"/>
    <col min="14597" max="14597" width="15" style="6" customWidth="1"/>
    <col min="14598" max="14845" width="9" style="6" customWidth="1"/>
    <col min="14846" max="14846" width="12.25" style="6" bestFit="1" customWidth="1"/>
    <col min="14847" max="14847" width="10.25" style="6" customWidth="1"/>
    <col min="14848" max="14848" width="12.25" style="6" bestFit="1" customWidth="1"/>
    <col min="14849" max="14849" width="10.25" style="6" customWidth="1"/>
    <col min="14850" max="14852" width="10.375" style="6" customWidth="1"/>
    <col min="14853" max="14853" width="15" style="6" customWidth="1"/>
    <col min="14854" max="15101" width="9" style="6" customWidth="1"/>
    <col min="15102" max="15102" width="12.25" style="6" bestFit="1" customWidth="1"/>
    <col min="15103" max="15103" width="10.25" style="6" customWidth="1"/>
    <col min="15104" max="15104" width="12.25" style="6" bestFit="1" customWidth="1"/>
    <col min="15105" max="15105" width="10.25" style="6" customWidth="1"/>
    <col min="15106" max="15108" width="10.375" style="6" customWidth="1"/>
    <col min="15109" max="15109" width="15" style="6" customWidth="1"/>
    <col min="15110" max="15357" width="9" style="6" customWidth="1"/>
    <col min="15358" max="15358" width="12.25" style="6" bestFit="1" customWidth="1"/>
    <col min="15359" max="15359" width="10.25" style="6" customWidth="1"/>
    <col min="15360" max="15360" width="12.25" style="6" bestFit="1" customWidth="1"/>
    <col min="15361" max="15361" width="10.25" style="6" customWidth="1"/>
    <col min="15362" max="15364" width="10.375" style="6" customWidth="1"/>
    <col min="15365" max="15365" width="15" style="6" customWidth="1"/>
    <col min="15366" max="15613" width="9" style="6" customWidth="1"/>
    <col min="15614" max="15614" width="12.25" style="6" bestFit="1" customWidth="1"/>
    <col min="15615" max="15615" width="10.25" style="6" customWidth="1"/>
    <col min="15616" max="15616" width="12.25" style="6" bestFit="1" customWidth="1"/>
    <col min="15617" max="15617" width="10.25" style="6" customWidth="1"/>
    <col min="15618" max="15620" width="10.375" style="6" customWidth="1"/>
    <col min="15621" max="15621" width="15" style="6" customWidth="1"/>
    <col min="15622" max="15869" width="9" style="6" customWidth="1"/>
    <col min="15870" max="15870" width="12.25" style="6" bestFit="1" customWidth="1"/>
    <col min="15871" max="15871" width="10.25" style="6" customWidth="1"/>
    <col min="15872" max="15872" width="12.25" style="6" bestFit="1" customWidth="1"/>
    <col min="15873" max="15873" width="10.25" style="6" customWidth="1"/>
    <col min="15874" max="15876" width="10.375" style="6" customWidth="1"/>
    <col min="15877" max="15877" width="15" style="6" customWidth="1"/>
    <col min="15878" max="16125" width="9" style="6" customWidth="1"/>
    <col min="16126" max="16126" width="12.25" style="6" bestFit="1" customWidth="1"/>
    <col min="16127" max="16127" width="10.25" style="6" customWidth="1"/>
    <col min="16128" max="16128" width="12.25" style="6" bestFit="1" customWidth="1"/>
    <col min="16129" max="16129" width="10.25" style="6" customWidth="1"/>
    <col min="16130" max="16132" width="10.375" style="6" customWidth="1"/>
    <col min="16133" max="16133" width="15" style="6" customWidth="1"/>
    <col min="16134" max="16384" width="9" style="6" customWidth="1"/>
  </cols>
  <sheetData>
    <row r="1" spans="1:8" ht="18" customHeight="1">
      <c r="D1" s="64"/>
      <c r="E1" s="64"/>
      <c r="F1" s="64"/>
      <c r="G1" s="64"/>
      <c r="H1" s="48"/>
    </row>
    <row r="2" spans="1:8" ht="23.1" customHeight="1">
      <c r="A2" s="19" t="s">
        <v>544</v>
      </c>
      <c r="B2" s="19"/>
      <c r="C2" s="19"/>
      <c r="D2" s="19"/>
      <c r="E2" s="71" t="s">
        <v>548</v>
      </c>
      <c r="F2" s="71" t="s">
        <v>545</v>
      </c>
      <c r="G2" s="71" t="s">
        <v>534</v>
      </c>
      <c r="H2" s="81" t="s">
        <v>152</v>
      </c>
    </row>
    <row r="3" spans="1:8" ht="23.1" customHeight="1">
      <c r="A3" s="54" t="s">
        <v>584</v>
      </c>
      <c r="B3" s="60"/>
      <c r="C3" s="54" t="s">
        <v>560</v>
      </c>
      <c r="D3" s="65" t="s">
        <v>251</v>
      </c>
      <c r="E3" s="72"/>
      <c r="F3" s="72"/>
      <c r="G3" s="72"/>
      <c r="H3" s="12"/>
    </row>
    <row r="4" spans="1:8" ht="24" customHeight="1">
      <c r="A4" s="55"/>
      <c r="B4" s="19" t="s">
        <v>524</v>
      </c>
      <c r="C4" s="55"/>
      <c r="D4" s="66"/>
      <c r="E4" s="73"/>
      <c r="F4" s="73"/>
      <c r="G4" s="73"/>
      <c r="H4" s="82" t="s">
        <v>390</v>
      </c>
    </row>
    <row r="5" spans="1:8" ht="15" customHeight="1">
      <c r="A5" s="25" t="s">
        <v>44</v>
      </c>
      <c r="B5" s="25" t="s">
        <v>182</v>
      </c>
      <c r="C5" s="25" t="s">
        <v>44</v>
      </c>
      <c r="D5" s="67" t="s">
        <v>182</v>
      </c>
      <c r="E5" s="74" t="s">
        <v>195</v>
      </c>
      <c r="F5" s="67" t="s">
        <v>44</v>
      </c>
      <c r="G5" s="74" t="s">
        <v>44</v>
      </c>
      <c r="H5" s="14"/>
    </row>
    <row r="6" spans="1:8" ht="15" customHeight="1">
      <c r="A6" s="25"/>
      <c r="B6" s="33"/>
      <c r="C6" s="25"/>
      <c r="D6" s="67"/>
      <c r="E6" s="74"/>
      <c r="F6" s="67"/>
      <c r="G6" s="74"/>
      <c r="H6" s="14"/>
    </row>
    <row r="7" spans="1:8" s="8" customFormat="1" ht="25.15" customHeight="1">
      <c r="A7" s="24">
        <v>475325135</v>
      </c>
      <c r="B7" s="61">
        <v>100</v>
      </c>
      <c r="C7" s="24">
        <v>495889882</v>
      </c>
      <c r="D7" s="68">
        <v>-4.0999999999999996</v>
      </c>
      <c r="E7" s="75">
        <v>36.88137702198258</v>
      </c>
      <c r="F7" s="78">
        <v>98574.271049357107</v>
      </c>
      <c r="G7" s="78">
        <v>2672.7383576433012</v>
      </c>
      <c r="H7" s="15" t="s">
        <v>525</v>
      </c>
    </row>
    <row r="8" spans="1:8" ht="25.15" customHeight="1">
      <c r="A8" s="25">
        <v>449645916</v>
      </c>
      <c r="B8" s="62">
        <v>94.6</v>
      </c>
      <c r="C8" s="25">
        <v>469223903</v>
      </c>
      <c r="D8" s="69">
        <v>-4.2</v>
      </c>
      <c r="E8" s="76">
        <v>36.423761946133794</v>
      </c>
      <c r="F8" s="79">
        <v>97664.186794092093</v>
      </c>
      <c r="G8" s="79">
        <v>2681.3316795372552</v>
      </c>
      <c r="H8" s="16" t="s">
        <v>133</v>
      </c>
    </row>
    <row r="9" spans="1:8" ht="25.15" customHeight="1">
      <c r="A9" s="25"/>
      <c r="B9" s="63"/>
      <c r="C9" s="25"/>
      <c r="D9" s="69"/>
      <c r="E9" s="76"/>
      <c r="F9" s="80"/>
      <c r="G9" s="80"/>
      <c r="H9" s="16"/>
    </row>
    <row r="10" spans="1:8" ht="22.9" customHeight="1">
      <c r="A10" s="25">
        <v>108339119</v>
      </c>
      <c r="B10" s="62">
        <v>22.8</v>
      </c>
      <c r="C10" s="25">
        <v>114689766</v>
      </c>
      <c r="D10" s="69">
        <v>-5.5</v>
      </c>
      <c r="E10" s="76">
        <v>39.434831460674154</v>
      </c>
      <c r="F10" s="79">
        <v>121729.34719101124</v>
      </c>
      <c r="G10" s="79">
        <v>3086.8484200928856</v>
      </c>
      <c r="H10" s="16" t="s">
        <v>527</v>
      </c>
    </row>
    <row r="11" spans="1:8" ht="22.9" customHeight="1">
      <c r="A11" s="25">
        <v>60820614</v>
      </c>
      <c r="B11" s="62">
        <v>12.8</v>
      </c>
      <c r="C11" s="25">
        <v>64363397</v>
      </c>
      <c r="D11" s="69">
        <v>-5.5</v>
      </c>
      <c r="E11" s="76">
        <v>35.835734870317005</v>
      </c>
      <c r="F11" s="79">
        <v>87637.772334293943</v>
      </c>
      <c r="G11" s="79">
        <v>2445.541375150784</v>
      </c>
      <c r="H11" s="16" t="s">
        <v>528</v>
      </c>
    </row>
    <row r="12" spans="1:8" s="8" customFormat="1" ht="22.9" customHeight="1">
      <c r="A12" s="24">
        <v>29025313</v>
      </c>
      <c r="B12" s="61">
        <v>6.1</v>
      </c>
      <c r="C12" s="24">
        <v>28262185</v>
      </c>
      <c r="D12" s="68">
        <v>2.7</v>
      </c>
      <c r="E12" s="75">
        <v>25.956349206349206</v>
      </c>
      <c r="F12" s="78">
        <v>57589.906746031746</v>
      </c>
      <c r="G12" s="78">
        <v>2218.7213728787647</v>
      </c>
      <c r="H12" s="15" t="s">
        <v>529</v>
      </c>
    </row>
    <row r="13" spans="1:8" ht="22.9" customHeight="1">
      <c r="A13" s="25">
        <v>17756986</v>
      </c>
      <c r="B13" s="62">
        <v>3.7</v>
      </c>
      <c r="C13" s="25">
        <v>18769260</v>
      </c>
      <c r="D13" s="69">
        <v>-5.4</v>
      </c>
      <c r="E13" s="76">
        <v>40.444444444444443</v>
      </c>
      <c r="F13" s="79">
        <v>93952.306878306874</v>
      </c>
      <c r="G13" s="79">
        <v>2322.9965986394559</v>
      </c>
      <c r="H13" s="16" t="s">
        <v>17</v>
      </c>
    </row>
    <row r="14" spans="1:8" ht="22.9" customHeight="1">
      <c r="A14" s="25">
        <v>15441900</v>
      </c>
      <c r="B14" s="62">
        <v>3.2</v>
      </c>
      <c r="C14" s="25">
        <v>15421329</v>
      </c>
      <c r="D14" s="69">
        <v>0.1</v>
      </c>
      <c r="E14" s="76">
        <v>47.547297297297298</v>
      </c>
      <c r="F14" s="79">
        <v>104337.16216216216</v>
      </c>
      <c r="G14" s="79">
        <v>2194.3868125621716</v>
      </c>
      <c r="H14" s="16" t="s">
        <v>530</v>
      </c>
    </row>
    <row r="15" spans="1:8" ht="22.9" customHeight="1">
      <c r="A15" s="25"/>
      <c r="B15" s="62"/>
      <c r="C15" s="25"/>
      <c r="D15" s="69"/>
      <c r="E15" s="76"/>
      <c r="F15" s="80"/>
      <c r="G15" s="80"/>
      <c r="H15" s="16"/>
    </row>
    <row r="16" spans="1:8" ht="22.9" customHeight="1">
      <c r="A16" s="25">
        <v>10263105</v>
      </c>
      <c r="B16" s="62">
        <v>2.2000000000000002</v>
      </c>
      <c r="C16" s="25">
        <v>11589037</v>
      </c>
      <c r="D16" s="69">
        <v>-11.4</v>
      </c>
      <c r="E16" s="76">
        <v>51.491666666666667</v>
      </c>
      <c r="F16" s="79">
        <v>85525.875</v>
      </c>
      <c r="G16" s="79">
        <v>1660.965366564169</v>
      </c>
      <c r="H16" s="16" t="s">
        <v>56</v>
      </c>
    </row>
    <row r="17" spans="1:8" ht="22.9" customHeight="1">
      <c r="A17" s="25">
        <v>6020515</v>
      </c>
      <c r="B17" s="62">
        <v>1.3</v>
      </c>
      <c r="C17" s="25">
        <v>6453929</v>
      </c>
      <c r="D17" s="69">
        <v>-6.7</v>
      </c>
      <c r="E17" s="76">
        <v>35.281690140845072</v>
      </c>
      <c r="F17" s="79">
        <v>84795.985915492958</v>
      </c>
      <c r="G17" s="79">
        <v>2403.3992015968065</v>
      </c>
      <c r="H17" s="16" t="s">
        <v>532</v>
      </c>
    </row>
    <row r="18" spans="1:8" ht="22.9" customHeight="1">
      <c r="A18" s="25">
        <v>3949297</v>
      </c>
      <c r="B18" s="62">
        <v>0.8</v>
      </c>
      <c r="C18" s="25">
        <v>4583062</v>
      </c>
      <c r="D18" s="69">
        <v>-13.8</v>
      </c>
      <c r="E18" s="76">
        <v>25.00793650793651</v>
      </c>
      <c r="F18" s="79">
        <v>31343.626984126986</v>
      </c>
      <c r="G18" s="79">
        <v>1253.3471913678197</v>
      </c>
      <c r="H18" s="16" t="s">
        <v>531</v>
      </c>
    </row>
    <row r="19" spans="1:8" ht="22.9" customHeight="1">
      <c r="A19" s="25">
        <v>15939668</v>
      </c>
      <c r="B19" s="62">
        <v>3.4</v>
      </c>
      <c r="C19" s="25">
        <v>14568907</v>
      </c>
      <c r="D19" s="69">
        <v>9.4</v>
      </c>
      <c r="E19" s="76">
        <v>40.743119266055047</v>
      </c>
      <c r="F19" s="79">
        <v>146235.48623853212</v>
      </c>
      <c r="G19" s="79">
        <v>3589.2069353749157</v>
      </c>
      <c r="H19" s="16" t="s">
        <v>279</v>
      </c>
    </row>
    <row r="20" spans="1:8" ht="22.9" customHeight="1">
      <c r="A20" s="25">
        <v>9412362</v>
      </c>
      <c r="B20" s="62">
        <v>2</v>
      </c>
      <c r="C20" s="25">
        <v>10307368</v>
      </c>
      <c r="D20" s="69">
        <v>-8.6999999999999993</v>
      </c>
      <c r="E20" s="76">
        <v>33.590909090909093</v>
      </c>
      <c r="F20" s="79">
        <v>71305.772727272721</v>
      </c>
      <c r="G20" s="79">
        <v>2122.7699594046007</v>
      </c>
      <c r="H20" s="16" t="s">
        <v>533</v>
      </c>
    </row>
    <row r="21" spans="1:8" ht="22.9" customHeight="1">
      <c r="A21" s="25"/>
      <c r="B21" s="62"/>
      <c r="C21" s="25"/>
      <c r="D21" s="69"/>
      <c r="E21" s="76"/>
      <c r="F21" s="80"/>
      <c r="G21" s="80"/>
      <c r="H21" s="16"/>
    </row>
    <row r="22" spans="1:8" ht="22.9" customHeight="1">
      <c r="A22" s="25">
        <v>39387493</v>
      </c>
      <c r="B22" s="62">
        <v>8.3000000000000007</v>
      </c>
      <c r="C22" s="25">
        <v>42613356</v>
      </c>
      <c r="D22" s="69">
        <v>-7.6</v>
      </c>
      <c r="E22" s="76">
        <v>23.883540372670808</v>
      </c>
      <c r="F22" s="79">
        <v>61160.703416149066</v>
      </c>
      <c r="G22" s="79">
        <v>2560.7888303751383</v>
      </c>
      <c r="H22" s="16" t="s">
        <v>535</v>
      </c>
    </row>
    <row r="23" spans="1:8" ht="22.9" customHeight="1">
      <c r="A23" s="25">
        <v>14088133</v>
      </c>
      <c r="B23" s="62">
        <v>3</v>
      </c>
      <c r="C23" s="25">
        <v>13766402</v>
      </c>
      <c r="D23" s="69">
        <v>2.2999999999999998</v>
      </c>
      <c r="E23" s="76">
        <v>45.448717948717949</v>
      </c>
      <c r="F23" s="79">
        <v>180617.08974358975</v>
      </c>
      <c r="G23" s="79">
        <v>3974.0854724964738</v>
      </c>
      <c r="H23" s="16" t="s">
        <v>536</v>
      </c>
    </row>
    <row r="24" spans="1:8" ht="22.9" customHeight="1">
      <c r="A24" s="25">
        <v>11643090</v>
      </c>
      <c r="B24" s="62">
        <v>2.4</v>
      </c>
      <c r="C24" s="25">
        <v>10155929</v>
      </c>
      <c r="D24" s="69">
        <v>14.6</v>
      </c>
      <c r="E24" s="76">
        <v>69.52</v>
      </c>
      <c r="F24" s="79">
        <v>232861.8</v>
      </c>
      <c r="G24" s="79">
        <v>3349.5655926352129</v>
      </c>
      <c r="H24" s="16" t="s">
        <v>81</v>
      </c>
    </row>
    <row r="25" spans="1:8" ht="22.9" customHeight="1">
      <c r="A25" s="25">
        <v>11997274</v>
      </c>
      <c r="B25" s="62">
        <v>2.5</v>
      </c>
      <c r="C25" s="25">
        <v>11568839</v>
      </c>
      <c r="D25" s="69">
        <v>3.7</v>
      </c>
      <c r="E25" s="76">
        <v>50.946236559139784</v>
      </c>
      <c r="F25" s="79">
        <v>129002.94623655915</v>
      </c>
      <c r="G25" s="79">
        <v>2532.1388771633601</v>
      </c>
      <c r="H25" s="16" t="s">
        <v>478</v>
      </c>
    </row>
    <row r="26" spans="1:8" ht="22.9" customHeight="1">
      <c r="A26" s="25">
        <v>54046096</v>
      </c>
      <c r="B26" s="62">
        <v>11.4</v>
      </c>
      <c r="C26" s="25">
        <v>60260479</v>
      </c>
      <c r="D26" s="69">
        <v>-10.3</v>
      </c>
      <c r="E26" s="76">
        <v>50.258566978193144</v>
      </c>
      <c r="F26" s="79">
        <v>168367.90031152649</v>
      </c>
      <c r="G26" s="79">
        <v>3350.033843674456</v>
      </c>
      <c r="H26" s="16" t="s">
        <v>537</v>
      </c>
    </row>
    <row r="27" spans="1:8" ht="22.9" customHeight="1">
      <c r="A27" s="25"/>
      <c r="B27" s="62"/>
      <c r="C27" s="25"/>
      <c r="D27" s="69"/>
      <c r="E27" s="76"/>
      <c r="F27" s="80"/>
      <c r="G27" s="80"/>
      <c r="H27" s="16"/>
    </row>
    <row r="28" spans="1:8" ht="22.9" customHeight="1">
      <c r="A28" s="25">
        <v>13794304</v>
      </c>
      <c r="B28" s="62">
        <v>2.9</v>
      </c>
      <c r="C28" s="25">
        <v>13659418</v>
      </c>
      <c r="D28" s="69">
        <v>1</v>
      </c>
      <c r="E28" s="76">
        <v>44.66990291262136</v>
      </c>
      <c r="F28" s="79">
        <v>133925.28155339806</v>
      </c>
      <c r="G28" s="79">
        <v>2998.1099760921538</v>
      </c>
      <c r="H28" s="16" t="s">
        <v>539</v>
      </c>
    </row>
    <row r="29" spans="1:8" ht="22.9" customHeight="1">
      <c r="A29" s="25">
        <v>1283671</v>
      </c>
      <c r="B29" s="62">
        <v>0.3</v>
      </c>
      <c r="C29" s="25">
        <v>1392500</v>
      </c>
      <c r="D29" s="69">
        <v>-7.8</v>
      </c>
      <c r="E29" s="76">
        <v>18.280701754385966</v>
      </c>
      <c r="F29" s="79">
        <v>22520.543859649122</v>
      </c>
      <c r="G29" s="79">
        <v>1231.9299424184262</v>
      </c>
      <c r="H29" s="16" t="s">
        <v>330</v>
      </c>
    </row>
    <row r="30" spans="1:8" ht="22.9" customHeight="1">
      <c r="A30" s="25">
        <v>5712613</v>
      </c>
      <c r="B30" s="62">
        <v>1.2</v>
      </c>
      <c r="C30" s="25">
        <v>5647746</v>
      </c>
      <c r="D30" s="69">
        <v>1.1000000000000001</v>
      </c>
      <c r="E30" s="76">
        <v>30.958762886597938</v>
      </c>
      <c r="F30" s="79">
        <v>58892.917525773199</v>
      </c>
      <c r="G30" s="79">
        <v>1902.3020313020313</v>
      </c>
      <c r="H30" s="16" t="s">
        <v>541</v>
      </c>
    </row>
    <row r="31" spans="1:8" ht="22.9" customHeight="1">
      <c r="A31" s="25">
        <v>8447362</v>
      </c>
      <c r="B31" s="62">
        <v>1.8</v>
      </c>
      <c r="C31" s="25">
        <v>9690425</v>
      </c>
      <c r="D31" s="69">
        <v>-12.8</v>
      </c>
      <c r="E31" s="76">
        <v>33.373831775700936</v>
      </c>
      <c r="F31" s="79">
        <v>78947.308411214952</v>
      </c>
      <c r="G31" s="79">
        <v>2365.5452254270513</v>
      </c>
      <c r="H31" s="16" t="s">
        <v>542</v>
      </c>
    </row>
    <row r="32" spans="1:8" ht="22.9" customHeight="1">
      <c r="A32" s="25">
        <v>12277001</v>
      </c>
      <c r="B32" s="62">
        <v>2.6</v>
      </c>
      <c r="C32" s="25">
        <v>11460569</v>
      </c>
      <c r="D32" s="69">
        <v>7.1</v>
      </c>
      <c r="E32" s="76">
        <v>53.028169014084504</v>
      </c>
      <c r="F32" s="79">
        <v>172915.50704225354</v>
      </c>
      <c r="G32" s="79">
        <v>3260.8236387782204</v>
      </c>
      <c r="H32" s="16" t="s">
        <v>543</v>
      </c>
    </row>
    <row r="33" spans="1:9" ht="22.9" customHeight="1">
      <c r="A33" s="56"/>
      <c r="B33" s="47"/>
      <c r="C33" s="56"/>
      <c r="D33" s="70"/>
      <c r="E33" s="77"/>
      <c r="F33" s="70"/>
      <c r="G33" s="77"/>
      <c r="H33" s="17"/>
    </row>
    <row r="34" spans="1:9">
      <c r="A34" s="57"/>
      <c r="B34" s="57"/>
      <c r="C34" s="57"/>
      <c r="H34" s="83"/>
    </row>
    <row r="35" spans="1:9">
      <c r="A35" s="58"/>
      <c r="B35" s="58"/>
      <c r="C35" s="58"/>
      <c r="D35" s="58"/>
      <c r="E35" s="58"/>
      <c r="F35" s="58"/>
      <c r="G35" s="58"/>
      <c r="H35" s="58"/>
      <c r="I35" s="58"/>
    </row>
    <row r="36" spans="1:9">
      <c r="A36" s="58"/>
      <c r="B36" s="58"/>
      <c r="C36" s="58"/>
      <c r="D36" s="58"/>
      <c r="E36" s="58"/>
      <c r="F36" s="58"/>
      <c r="G36" s="58"/>
      <c r="H36" s="58"/>
      <c r="I36" s="58"/>
    </row>
    <row r="37" spans="1:9">
      <c r="A37" s="59"/>
      <c r="B37" s="59"/>
      <c r="C37" s="59"/>
      <c r="H37" s="83"/>
    </row>
    <row r="38" spans="1:9">
      <c r="A38" s="48"/>
      <c r="C38" s="48"/>
    </row>
    <row r="39" spans="1:9">
      <c r="B39" s="35"/>
    </row>
  </sheetData>
  <mergeCells count="8">
    <mergeCell ref="A2:D2"/>
    <mergeCell ref="E2:E4"/>
    <mergeCell ref="F2:F4"/>
    <mergeCell ref="G2:G4"/>
    <mergeCell ref="A3:A4"/>
    <mergeCell ref="C3:C4"/>
    <mergeCell ref="D3:D4"/>
    <mergeCell ref="A35:I36"/>
  </mergeCells>
  <phoneticPr fontId="21"/>
  <pageMargins left="0.47244094488188981" right="0.47244094488188981" top="0.74803149606299213" bottom="0.74803149606299213" header="0.31496062992125984" footer="0.31496062992125984"/>
  <pageSetup paperSize="9" scale="88" firstPageNumber="21" fitToWidth="1" fitToHeight="1" orientation="portrait" usePrinterDefaults="1" useFirstPageNumber="1" r:id="rId1"/>
  <headerFooter alignWithMargins="0">
    <oddFooter>&amp;C&amp;A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N46"/>
  <sheetViews>
    <sheetView view="pageBreakPreview" zoomScaleNormal="80" zoomScaleSheetLayoutView="100" workbookViewId="0">
      <pane xSplit="2" ySplit="3" topLeftCell="C10" activePane="bottomRight" state="frozen"/>
      <selection pane="topRight"/>
      <selection pane="bottomLeft"/>
      <selection pane="bottomRight" activeCell="K16" sqref="K16"/>
    </sheetView>
  </sheetViews>
  <sheetFormatPr defaultRowHeight="16.5" customHeight="1"/>
  <cols>
    <col min="1" max="1" width="3.08203125" style="84" customWidth="1"/>
    <col min="2" max="2" width="10.08203125" style="9" customWidth="1"/>
    <col min="3" max="3" width="5.08203125" style="9" customWidth="1"/>
    <col min="4" max="11" width="10.08203125" style="9" customWidth="1"/>
    <col min="12" max="12" width="9" style="52" customWidth="1"/>
    <col min="13" max="254" width="9" style="9" customWidth="1"/>
    <col min="255" max="255" width="2.75" style="9" customWidth="1"/>
    <col min="256" max="256" width="8.25" style="9" customWidth="1"/>
    <col min="257" max="257" width="4.875" style="9" customWidth="1"/>
    <col min="258" max="259" width="7.125" style="9" customWidth="1"/>
    <col min="260" max="260" width="4.875" style="9" bestFit="1" customWidth="1"/>
    <col min="261" max="261" width="9.25" style="9" customWidth="1"/>
    <col min="262" max="262" width="10.25" style="9" customWidth="1"/>
    <col min="263" max="263" width="9.25" style="9" customWidth="1"/>
    <col min="264" max="265" width="7.375" style="9" customWidth="1"/>
    <col min="266" max="266" width="9.25" style="9" customWidth="1"/>
    <col min="267" max="267" width="7.375" style="9" customWidth="1"/>
    <col min="268" max="510" width="9" style="9" customWidth="1"/>
    <col min="511" max="511" width="2.75" style="9" customWidth="1"/>
    <col min="512" max="512" width="8.25" style="9" customWidth="1"/>
    <col min="513" max="513" width="4.875" style="9" customWidth="1"/>
    <col min="514" max="515" width="7.125" style="9" customWidth="1"/>
    <col min="516" max="516" width="4.875" style="9" bestFit="1" customWidth="1"/>
    <col min="517" max="517" width="9.25" style="9" customWidth="1"/>
    <col min="518" max="518" width="10.25" style="9" customWidth="1"/>
    <col min="519" max="519" width="9.25" style="9" customWidth="1"/>
    <col min="520" max="521" width="7.375" style="9" customWidth="1"/>
    <col min="522" max="522" width="9.25" style="9" customWidth="1"/>
    <col min="523" max="523" width="7.375" style="9" customWidth="1"/>
    <col min="524" max="766" width="9" style="9" customWidth="1"/>
    <col min="767" max="767" width="2.75" style="9" customWidth="1"/>
    <col min="768" max="768" width="8.25" style="9" customWidth="1"/>
    <col min="769" max="769" width="4.875" style="9" customWidth="1"/>
    <col min="770" max="771" width="7.125" style="9" customWidth="1"/>
    <col min="772" max="772" width="4.875" style="9" bestFit="1" customWidth="1"/>
    <col min="773" max="773" width="9.25" style="9" customWidth="1"/>
    <col min="774" max="774" width="10.25" style="9" customWidth="1"/>
    <col min="775" max="775" width="9.25" style="9" customWidth="1"/>
    <col min="776" max="777" width="7.375" style="9" customWidth="1"/>
    <col min="778" max="778" width="9.25" style="9" customWidth="1"/>
    <col min="779" max="779" width="7.375" style="9" customWidth="1"/>
    <col min="780" max="1022" width="9" style="9" customWidth="1"/>
    <col min="1023" max="1023" width="2.75" style="9" customWidth="1"/>
    <col min="1024" max="1024" width="8.25" style="9" customWidth="1"/>
    <col min="1025" max="1025" width="4.875" style="9" customWidth="1"/>
    <col min="1026" max="1027" width="7.125" style="9" customWidth="1"/>
    <col min="1028" max="1028" width="4.875" style="9" bestFit="1" customWidth="1"/>
    <col min="1029" max="1029" width="9.25" style="9" customWidth="1"/>
    <col min="1030" max="1030" width="10.25" style="9" customWidth="1"/>
    <col min="1031" max="1031" width="9.25" style="9" customWidth="1"/>
    <col min="1032" max="1033" width="7.375" style="9" customWidth="1"/>
    <col min="1034" max="1034" width="9.25" style="9" customWidth="1"/>
    <col min="1035" max="1035" width="7.375" style="9" customWidth="1"/>
    <col min="1036" max="1278" width="9" style="9" customWidth="1"/>
    <col min="1279" max="1279" width="2.75" style="9" customWidth="1"/>
    <col min="1280" max="1280" width="8.25" style="9" customWidth="1"/>
    <col min="1281" max="1281" width="4.875" style="9" customWidth="1"/>
    <col min="1282" max="1283" width="7.125" style="9" customWidth="1"/>
    <col min="1284" max="1284" width="4.875" style="9" bestFit="1" customWidth="1"/>
    <col min="1285" max="1285" width="9.25" style="9" customWidth="1"/>
    <col min="1286" max="1286" width="10.25" style="9" customWidth="1"/>
    <col min="1287" max="1287" width="9.25" style="9" customWidth="1"/>
    <col min="1288" max="1289" width="7.375" style="9" customWidth="1"/>
    <col min="1290" max="1290" width="9.25" style="9" customWidth="1"/>
    <col min="1291" max="1291" width="7.375" style="9" customWidth="1"/>
    <col min="1292" max="1534" width="9" style="9" customWidth="1"/>
    <col min="1535" max="1535" width="2.75" style="9" customWidth="1"/>
    <col min="1536" max="1536" width="8.25" style="9" customWidth="1"/>
    <col min="1537" max="1537" width="4.875" style="9" customWidth="1"/>
    <col min="1538" max="1539" width="7.125" style="9" customWidth="1"/>
    <col min="1540" max="1540" width="4.875" style="9" bestFit="1" customWidth="1"/>
    <col min="1541" max="1541" width="9.25" style="9" customWidth="1"/>
    <col min="1542" max="1542" width="10.25" style="9" customWidth="1"/>
    <col min="1543" max="1543" width="9.25" style="9" customWidth="1"/>
    <col min="1544" max="1545" width="7.375" style="9" customWidth="1"/>
    <col min="1546" max="1546" width="9.25" style="9" customWidth="1"/>
    <col min="1547" max="1547" width="7.375" style="9" customWidth="1"/>
    <col min="1548" max="1790" width="9" style="9" customWidth="1"/>
    <col min="1791" max="1791" width="2.75" style="9" customWidth="1"/>
    <col min="1792" max="1792" width="8.25" style="9" customWidth="1"/>
    <col min="1793" max="1793" width="4.875" style="9" customWidth="1"/>
    <col min="1794" max="1795" width="7.125" style="9" customWidth="1"/>
    <col min="1796" max="1796" width="4.875" style="9" bestFit="1" customWidth="1"/>
    <col min="1797" max="1797" width="9.25" style="9" customWidth="1"/>
    <col min="1798" max="1798" width="10.25" style="9" customWidth="1"/>
    <col min="1799" max="1799" width="9.25" style="9" customWidth="1"/>
    <col min="1800" max="1801" width="7.375" style="9" customWidth="1"/>
    <col min="1802" max="1802" width="9.25" style="9" customWidth="1"/>
    <col min="1803" max="1803" width="7.375" style="9" customWidth="1"/>
    <col min="1804" max="2046" width="9" style="9" customWidth="1"/>
    <col min="2047" max="2047" width="2.75" style="9" customWidth="1"/>
    <col min="2048" max="2048" width="8.25" style="9" customWidth="1"/>
    <col min="2049" max="2049" width="4.875" style="9" customWidth="1"/>
    <col min="2050" max="2051" width="7.125" style="9" customWidth="1"/>
    <col min="2052" max="2052" width="4.875" style="9" bestFit="1" customWidth="1"/>
    <col min="2053" max="2053" width="9.25" style="9" customWidth="1"/>
    <col min="2054" max="2054" width="10.25" style="9" customWidth="1"/>
    <col min="2055" max="2055" width="9.25" style="9" customWidth="1"/>
    <col min="2056" max="2057" width="7.375" style="9" customWidth="1"/>
    <col min="2058" max="2058" width="9.25" style="9" customWidth="1"/>
    <col min="2059" max="2059" width="7.375" style="9" customWidth="1"/>
    <col min="2060" max="2302" width="9" style="9" customWidth="1"/>
    <col min="2303" max="2303" width="2.75" style="9" customWidth="1"/>
    <col min="2304" max="2304" width="8.25" style="9" customWidth="1"/>
    <col min="2305" max="2305" width="4.875" style="9" customWidth="1"/>
    <col min="2306" max="2307" width="7.125" style="9" customWidth="1"/>
    <col min="2308" max="2308" width="4.875" style="9" bestFit="1" customWidth="1"/>
    <col min="2309" max="2309" width="9.25" style="9" customWidth="1"/>
    <col min="2310" max="2310" width="10.25" style="9" customWidth="1"/>
    <col min="2311" max="2311" width="9.25" style="9" customWidth="1"/>
    <col min="2312" max="2313" width="7.375" style="9" customWidth="1"/>
    <col min="2314" max="2314" width="9.25" style="9" customWidth="1"/>
    <col min="2315" max="2315" width="7.375" style="9" customWidth="1"/>
    <col min="2316" max="2558" width="9" style="9" customWidth="1"/>
    <col min="2559" max="2559" width="2.75" style="9" customWidth="1"/>
    <col min="2560" max="2560" width="8.25" style="9" customWidth="1"/>
    <col min="2561" max="2561" width="4.875" style="9" customWidth="1"/>
    <col min="2562" max="2563" width="7.125" style="9" customWidth="1"/>
    <col min="2564" max="2564" width="4.875" style="9" bestFit="1" customWidth="1"/>
    <col min="2565" max="2565" width="9.25" style="9" customWidth="1"/>
    <col min="2566" max="2566" width="10.25" style="9" customWidth="1"/>
    <col min="2567" max="2567" width="9.25" style="9" customWidth="1"/>
    <col min="2568" max="2569" width="7.375" style="9" customWidth="1"/>
    <col min="2570" max="2570" width="9.25" style="9" customWidth="1"/>
    <col min="2571" max="2571" width="7.375" style="9" customWidth="1"/>
    <col min="2572" max="2814" width="9" style="9" customWidth="1"/>
    <col min="2815" max="2815" width="2.75" style="9" customWidth="1"/>
    <col min="2816" max="2816" width="8.25" style="9" customWidth="1"/>
    <col min="2817" max="2817" width="4.875" style="9" customWidth="1"/>
    <col min="2818" max="2819" width="7.125" style="9" customWidth="1"/>
    <col min="2820" max="2820" width="4.875" style="9" bestFit="1" customWidth="1"/>
    <col min="2821" max="2821" width="9.25" style="9" customWidth="1"/>
    <col min="2822" max="2822" width="10.25" style="9" customWidth="1"/>
    <col min="2823" max="2823" width="9.25" style="9" customWidth="1"/>
    <col min="2824" max="2825" width="7.375" style="9" customWidth="1"/>
    <col min="2826" max="2826" width="9.25" style="9" customWidth="1"/>
    <col min="2827" max="2827" width="7.375" style="9" customWidth="1"/>
    <col min="2828" max="3070" width="9" style="9" customWidth="1"/>
    <col min="3071" max="3071" width="2.75" style="9" customWidth="1"/>
    <col min="3072" max="3072" width="8.25" style="9" customWidth="1"/>
    <col min="3073" max="3073" width="4.875" style="9" customWidth="1"/>
    <col min="3074" max="3075" width="7.125" style="9" customWidth="1"/>
    <col min="3076" max="3076" width="4.875" style="9" bestFit="1" customWidth="1"/>
    <col min="3077" max="3077" width="9.25" style="9" customWidth="1"/>
    <col min="3078" max="3078" width="10.25" style="9" customWidth="1"/>
    <col min="3079" max="3079" width="9.25" style="9" customWidth="1"/>
    <col min="3080" max="3081" width="7.375" style="9" customWidth="1"/>
    <col min="3082" max="3082" width="9.25" style="9" customWidth="1"/>
    <col min="3083" max="3083" width="7.375" style="9" customWidth="1"/>
    <col min="3084" max="3326" width="9" style="9" customWidth="1"/>
    <col min="3327" max="3327" width="2.75" style="9" customWidth="1"/>
    <col min="3328" max="3328" width="8.25" style="9" customWidth="1"/>
    <col min="3329" max="3329" width="4.875" style="9" customWidth="1"/>
    <col min="3330" max="3331" width="7.125" style="9" customWidth="1"/>
    <col min="3332" max="3332" width="4.875" style="9" bestFit="1" customWidth="1"/>
    <col min="3333" max="3333" width="9.25" style="9" customWidth="1"/>
    <col min="3334" max="3334" width="10.25" style="9" customWidth="1"/>
    <col min="3335" max="3335" width="9.25" style="9" customWidth="1"/>
    <col min="3336" max="3337" width="7.375" style="9" customWidth="1"/>
    <col min="3338" max="3338" width="9.25" style="9" customWidth="1"/>
    <col min="3339" max="3339" width="7.375" style="9" customWidth="1"/>
    <col min="3340" max="3582" width="9" style="9" customWidth="1"/>
    <col min="3583" max="3583" width="2.75" style="9" customWidth="1"/>
    <col min="3584" max="3584" width="8.25" style="9" customWidth="1"/>
    <col min="3585" max="3585" width="4.875" style="9" customWidth="1"/>
    <col min="3586" max="3587" width="7.125" style="9" customWidth="1"/>
    <col min="3588" max="3588" width="4.875" style="9" bestFit="1" customWidth="1"/>
    <col min="3589" max="3589" width="9.25" style="9" customWidth="1"/>
    <col min="3590" max="3590" width="10.25" style="9" customWidth="1"/>
    <col min="3591" max="3591" width="9.25" style="9" customWidth="1"/>
    <col min="3592" max="3593" width="7.375" style="9" customWidth="1"/>
    <col min="3594" max="3594" width="9.25" style="9" customWidth="1"/>
    <col min="3595" max="3595" width="7.375" style="9" customWidth="1"/>
    <col min="3596" max="3838" width="9" style="9" customWidth="1"/>
    <col min="3839" max="3839" width="2.75" style="9" customWidth="1"/>
    <col min="3840" max="3840" width="8.25" style="9" customWidth="1"/>
    <col min="3841" max="3841" width="4.875" style="9" customWidth="1"/>
    <col min="3842" max="3843" width="7.125" style="9" customWidth="1"/>
    <col min="3844" max="3844" width="4.875" style="9" bestFit="1" customWidth="1"/>
    <col min="3845" max="3845" width="9.25" style="9" customWidth="1"/>
    <col min="3846" max="3846" width="10.25" style="9" customWidth="1"/>
    <col min="3847" max="3847" width="9.25" style="9" customWidth="1"/>
    <col min="3848" max="3849" width="7.375" style="9" customWidth="1"/>
    <col min="3850" max="3850" width="9.25" style="9" customWidth="1"/>
    <col min="3851" max="3851" width="7.375" style="9" customWidth="1"/>
    <col min="3852" max="4094" width="9" style="9" customWidth="1"/>
    <col min="4095" max="4095" width="2.75" style="9" customWidth="1"/>
    <col min="4096" max="4096" width="8.25" style="9" customWidth="1"/>
    <col min="4097" max="4097" width="4.875" style="9" customWidth="1"/>
    <col min="4098" max="4099" width="7.125" style="9" customWidth="1"/>
    <col min="4100" max="4100" width="4.875" style="9" bestFit="1" customWidth="1"/>
    <col min="4101" max="4101" width="9.25" style="9" customWidth="1"/>
    <col min="4102" max="4102" width="10.25" style="9" customWidth="1"/>
    <col min="4103" max="4103" width="9.25" style="9" customWidth="1"/>
    <col min="4104" max="4105" width="7.375" style="9" customWidth="1"/>
    <col min="4106" max="4106" width="9.25" style="9" customWidth="1"/>
    <col min="4107" max="4107" width="7.375" style="9" customWidth="1"/>
    <col min="4108" max="4350" width="9" style="9" customWidth="1"/>
    <col min="4351" max="4351" width="2.75" style="9" customWidth="1"/>
    <col min="4352" max="4352" width="8.25" style="9" customWidth="1"/>
    <col min="4353" max="4353" width="4.875" style="9" customWidth="1"/>
    <col min="4354" max="4355" width="7.125" style="9" customWidth="1"/>
    <col min="4356" max="4356" width="4.875" style="9" bestFit="1" customWidth="1"/>
    <col min="4357" max="4357" width="9.25" style="9" customWidth="1"/>
    <col min="4358" max="4358" width="10.25" style="9" customWidth="1"/>
    <col min="4359" max="4359" width="9.25" style="9" customWidth="1"/>
    <col min="4360" max="4361" width="7.375" style="9" customWidth="1"/>
    <col min="4362" max="4362" width="9.25" style="9" customWidth="1"/>
    <col min="4363" max="4363" width="7.375" style="9" customWidth="1"/>
    <col min="4364" max="4606" width="9" style="9" customWidth="1"/>
    <col min="4607" max="4607" width="2.75" style="9" customWidth="1"/>
    <col min="4608" max="4608" width="8.25" style="9" customWidth="1"/>
    <col min="4609" max="4609" width="4.875" style="9" customWidth="1"/>
    <col min="4610" max="4611" width="7.125" style="9" customWidth="1"/>
    <col min="4612" max="4612" width="4.875" style="9" bestFit="1" customWidth="1"/>
    <col min="4613" max="4613" width="9.25" style="9" customWidth="1"/>
    <col min="4614" max="4614" width="10.25" style="9" customWidth="1"/>
    <col min="4615" max="4615" width="9.25" style="9" customWidth="1"/>
    <col min="4616" max="4617" width="7.375" style="9" customWidth="1"/>
    <col min="4618" max="4618" width="9.25" style="9" customWidth="1"/>
    <col min="4619" max="4619" width="7.375" style="9" customWidth="1"/>
    <col min="4620" max="4862" width="9" style="9" customWidth="1"/>
    <col min="4863" max="4863" width="2.75" style="9" customWidth="1"/>
    <col min="4864" max="4864" width="8.25" style="9" customWidth="1"/>
    <col min="4865" max="4865" width="4.875" style="9" customWidth="1"/>
    <col min="4866" max="4867" width="7.125" style="9" customWidth="1"/>
    <col min="4868" max="4868" width="4.875" style="9" bestFit="1" customWidth="1"/>
    <col min="4869" max="4869" width="9.25" style="9" customWidth="1"/>
    <col min="4870" max="4870" width="10.25" style="9" customWidth="1"/>
    <col min="4871" max="4871" width="9.25" style="9" customWidth="1"/>
    <col min="4872" max="4873" width="7.375" style="9" customWidth="1"/>
    <col min="4874" max="4874" width="9.25" style="9" customWidth="1"/>
    <col min="4875" max="4875" width="7.375" style="9" customWidth="1"/>
    <col min="4876" max="5118" width="9" style="9" customWidth="1"/>
    <col min="5119" max="5119" width="2.75" style="9" customWidth="1"/>
    <col min="5120" max="5120" width="8.25" style="9" customWidth="1"/>
    <col min="5121" max="5121" width="4.875" style="9" customWidth="1"/>
    <col min="5122" max="5123" width="7.125" style="9" customWidth="1"/>
    <col min="5124" max="5124" width="4.875" style="9" bestFit="1" customWidth="1"/>
    <col min="5125" max="5125" width="9.25" style="9" customWidth="1"/>
    <col min="5126" max="5126" width="10.25" style="9" customWidth="1"/>
    <col min="5127" max="5127" width="9.25" style="9" customWidth="1"/>
    <col min="5128" max="5129" width="7.375" style="9" customWidth="1"/>
    <col min="5130" max="5130" width="9.25" style="9" customWidth="1"/>
    <col min="5131" max="5131" width="7.375" style="9" customWidth="1"/>
    <col min="5132" max="5374" width="9" style="9" customWidth="1"/>
    <col min="5375" max="5375" width="2.75" style="9" customWidth="1"/>
    <col min="5376" max="5376" width="8.25" style="9" customWidth="1"/>
    <col min="5377" max="5377" width="4.875" style="9" customWidth="1"/>
    <col min="5378" max="5379" width="7.125" style="9" customWidth="1"/>
    <col min="5380" max="5380" width="4.875" style="9" bestFit="1" customWidth="1"/>
    <col min="5381" max="5381" width="9.25" style="9" customWidth="1"/>
    <col min="5382" max="5382" width="10.25" style="9" customWidth="1"/>
    <col min="5383" max="5383" width="9.25" style="9" customWidth="1"/>
    <col min="5384" max="5385" width="7.375" style="9" customWidth="1"/>
    <col min="5386" max="5386" width="9.25" style="9" customWidth="1"/>
    <col min="5387" max="5387" width="7.375" style="9" customWidth="1"/>
    <col min="5388" max="5630" width="9" style="9" customWidth="1"/>
    <col min="5631" max="5631" width="2.75" style="9" customWidth="1"/>
    <col min="5632" max="5632" width="8.25" style="9" customWidth="1"/>
    <col min="5633" max="5633" width="4.875" style="9" customWidth="1"/>
    <col min="5634" max="5635" width="7.125" style="9" customWidth="1"/>
    <col min="5636" max="5636" width="4.875" style="9" bestFit="1" customWidth="1"/>
    <col min="5637" max="5637" width="9.25" style="9" customWidth="1"/>
    <col min="5638" max="5638" width="10.25" style="9" customWidth="1"/>
    <col min="5639" max="5639" width="9.25" style="9" customWidth="1"/>
    <col min="5640" max="5641" width="7.375" style="9" customWidth="1"/>
    <col min="5642" max="5642" width="9.25" style="9" customWidth="1"/>
    <col min="5643" max="5643" width="7.375" style="9" customWidth="1"/>
    <col min="5644" max="5886" width="9" style="9" customWidth="1"/>
    <col min="5887" max="5887" width="2.75" style="9" customWidth="1"/>
    <col min="5888" max="5888" width="8.25" style="9" customWidth="1"/>
    <col min="5889" max="5889" width="4.875" style="9" customWidth="1"/>
    <col min="5890" max="5891" width="7.125" style="9" customWidth="1"/>
    <col min="5892" max="5892" width="4.875" style="9" bestFit="1" customWidth="1"/>
    <col min="5893" max="5893" width="9.25" style="9" customWidth="1"/>
    <col min="5894" max="5894" width="10.25" style="9" customWidth="1"/>
    <col min="5895" max="5895" width="9.25" style="9" customWidth="1"/>
    <col min="5896" max="5897" width="7.375" style="9" customWidth="1"/>
    <col min="5898" max="5898" width="9.25" style="9" customWidth="1"/>
    <col min="5899" max="5899" width="7.375" style="9" customWidth="1"/>
    <col min="5900" max="6142" width="9" style="9" customWidth="1"/>
    <col min="6143" max="6143" width="2.75" style="9" customWidth="1"/>
    <col min="6144" max="6144" width="8.25" style="9" customWidth="1"/>
    <col min="6145" max="6145" width="4.875" style="9" customWidth="1"/>
    <col min="6146" max="6147" width="7.125" style="9" customWidth="1"/>
    <col min="6148" max="6148" width="4.875" style="9" bestFit="1" customWidth="1"/>
    <col min="6149" max="6149" width="9.25" style="9" customWidth="1"/>
    <col min="6150" max="6150" width="10.25" style="9" customWidth="1"/>
    <col min="6151" max="6151" width="9.25" style="9" customWidth="1"/>
    <col min="6152" max="6153" width="7.375" style="9" customWidth="1"/>
    <col min="6154" max="6154" width="9.25" style="9" customWidth="1"/>
    <col min="6155" max="6155" width="7.375" style="9" customWidth="1"/>
    <col min="6156" max="6398" width="9" style="9" customWidth="1"/>
    <col min="6399" max="6399" width="2.75" style="9" customWidth="1"/>
    <col min="6400" max="6400" width="8.25" style="9" customWidth="1"/>
    <col min="6401" max="6401" width="4.875" style="9" customWidth="1"/>
    <col min="6402" max="6403" width="7.125" style="9" customWidth="1"/>
    <col min="6404" max="6404" width="4.875" style="9" bestFit="1" customWidth="1"/>
    <col min="6405" max="6405" width="9.25" style="9" customWidth="1"/>
    <col min="6406" max="6406" width="10.25" style="9" customWidth="1"/>
    <col min="6407" max="6407" width="9.25" style="9" customWidth="1"/>
    <col min="6408" max="6409" width="7.375" style="9" customWidth="1"/>
    <col min="6410" max="6410" width="9.25" style="9" customWidth="1"/>
    <col min="6411" max="6411" width="7.375" style="9" customWidth="1"/>
    <col min="6412" max="6654" width="9" style="9" customWidth="1"/>
    <col min="6655" max="6655" width="2.75" style="9" customWidth="1"/>
    <col min="6656" max="6656" width="8.25" style="9" customWidth="1"/>
    <col min="6657" max="6657" width="4.875" style="9" customWidth="1"/>
    <col min="6658" max="6659" width="7.125" style="9" customWidth="1"/>
    <col min="6660" max="6660" width="4.875" style="9" bestFit="1" customWidth="1"/>
    <col min="6661" max="6661" width="9.25" style="9" customWidth="1"/>
    <col min="6662" max="6662" width="10.25" style="9" customWidth="1"/>
    <col min="6663" max="6663" width="9.25" style="9" customWidth="1"/>
    <col min="6664" max="6665" width="7.375" style="9" customWidth="1"/>
    <col min="6666" max="6666" width="9.25" style="9" customWidth="1"/>
    <col min="6667" max="6667" width="7.375" style="9" customWidth="1"/>
    <col min="6668" max="6910" width="9" style="9" customWidth="1"/>
    <col min="6911" max="6911" width="2.75" style="9" customWidth="1"/>
    <col min="6912" max="6912" width="8.25" style="9" customWidth="1"/>
    <col min="6913" max="6913" width="4.875" style="9" customWidth="1"/>
    <col min="6914" max="6915" width="7.125" style="9" customWidth="1"/>
    <col min="6916" max="6916" width="4.875" style="9" bestFit="1" customWidth="1"/>
    <col min="6917" max="6917" width="9.25" style="9" customWidth="1"/>
    <col min="6918" max="6918" width="10.25" style="9" customWidth="1"/>
    <col min="6919" max="6919" width="9.25" style="9" customWidth="1"/>
    <col min="6920" max="6921" width="7.375" style="9" customWidth="1"/>
    <col min="6922" max="6922" width="9.25" style="9" customWidth="1"/>
    <col min="6923" max="6923" width="7.375" style="9" customWidth="1"/>
    <col min="6924" max="7166" width="9" style="9" customWidth="1"/>
    <col min="7167" max="7167" width="2.75" style="9" customWidth="1"/>
    <col min="7168" max="7168" width="8.25" style="9" customWidth="1"/>
    <col min="7169" max="7169" width="4.875" style="9" customWidth="1"/>
    <col min="7170" max="7171" width="7.125" style="9" customWidth="1"/>
    <col min="7172" max="7172" width="4.875" style="9" bestFit="1" customWidth="1"/>
    <col min="7173" max="7173" width="9.25" style="9" customWidth="1"/>
    <col min="7174" max="7174" width="10.25" style="9" customWidth="1"/>
    <col min="7175" max="7175" width="9.25" style="9" customWidth="1"/>
    <col min="7176" max="7177" width="7.375" style="9" customWidth="1"/>
    <col min="7178" max="7178" width="9.25" style="9" customWidth="1"/>
    <col min="7179" max="7179" width="7.375" style="9" customWidth="1"/>
    <col min="7180" max="7422" width="9" style="9" customWidth="1"/>
    <col min="7423" max="7423" width="2.75" style="9" customWidth="1"/>
    <col min="7424" max="7424" width="8.25" style="9" customWidth="1"/>
    <col min="7425" max="7425" width="4.875" style="9" customWidth="1"/>
    <col min="7426" max="7427" width="7.125" style="9" customWidth="1"/>
    <col min="7428" max="7428" width="4.875" style="9" bestFit="1" customWidth="1"/>
    <col min="7429" max="7429" width="9.25" style="9" customWidth="1"/>
    <col min="7430" max="7430" width="10.25" style="9" customWidth="1"/>
    <col min="7431" max="7431" width="9.25" style="9" customWidth="1"/>
    <col min="7432" max="7433" width="7.375" style="9" customWidth="1"/>
    <col min="7434" max="7434" width="9.25" style="9" customWidth="1"/>
    <col min="7435" max="7435" width="7.375" style="9" customWidth="1"/>
    <col min="7436" max="7678" width="9" style="9" customWidth="1"/>
    <col min="7679" max="7679" width="2.75" style="9" customWidth="1"/>
    <col min="7680" max="7680" width="8.25" style="9" customWidth="1"/>
    <col min="7681" max="7681" width="4.875" style="9" customWidth="1"/>
    <col min="7682" max="7683" width="7.125" style="9" customWidth="1"/>
    <col min="7684" max="7684" width="4.875" style="9" bestFit="1" customWidth="1"/>
    <col min="7685" max="7685" width="9.25" style="9" customWidth="1"/>
    <col min="7686" max="7686" width="10.25" style="9" customWidth="1"/>
    <col min="7687" max="7687" width="9.25" style="9" customWidth="1"/>
    <col min="7688" max="7689" width="7.375" style="9" customWidth="1"/>
    <col min="7690" max="7690" width="9.25" style="9" customWidth="1"/>
    <col min="7691" max="7691" width="7.375" style="9" customWidth="1"/>
    <col min="7692" max="7934" width="9" style="9" customWidth="1"/>
    <col min="7935" max="7935" width="2.75" style="9" customWidth="1"/>
    <col min="7936" max="7936" width="8.25" style="9" customWidth="1"/>
    <col min="7937" max="7937" width="4.875" style="9" customWidth="1"/>
    <col min="7938" max="7939" width="7.125" style="9" customWidth="1"/>
    <col min="7940" max="7940" width="4.875" style="9" bestFit="1" customWidth="1"/>
    <col min="7941" max="7941" width="9.25" style="9" customWidth="1"/>
    <col min="7942" max="7942" width="10.25" style="9" customWidth="1"/>
    <col min="7943" max="7943" width="9.25" style="9" customWidth="1"/>
    <col min="7944" max="7945" width="7.375" style="9" customWidth="1"/>
    <col min="7946" max="7946" width="9.25" style="9" customWidth="1"/>
    <col min="7947" max="7947" width="7.375" style="9" customWidth="1"/>
    <col min="7948" max="8190" width="9" style="9" customWidth="1"/>
    <col min="8191" max="8191" width="2.75" style="9" customWidth="1"/>
    <col min="8192" max="8192" width="8.25" style="9" customWidth="1"/>
    <col min="8193" max="8193" width="4.875" style="9" customWidth="1"/>
    <col min="8194" max="8195" width="7.125" style="9" customWidth="1"/>
    <col min="8196" max="8196" width="4.875" style="9" bestFit="1" customWidth="1"/>
    <col min="8197" max="8197" width="9.25" style="9" customWidth="1"/>
    <col min="8198" max="8198" width="10.25" style="9" customWidth="1"/>
    <col min="8199" max="8199" width="9.25" style="9" customWidth="1"/>
    <col min="8200" max="8201" width="7.375" style="9" customWidth="1"/>
    <col min="8202" max="8202" width="9.25" style="9" customWidth="1"/>
    <col min="8203" max="8203" width="7.375" style="9" customWidth="1"/>
    <col min="8204" max="8446" width="9" style="9" customWidth="1"/>
    <col min="8447" max="8447" width="2.75" style="9" customWidth="1"/>
    <col min="8448" max="8448" width="8.25" style="9" customWidth="1"/>
    <col min="8449" max="8449" width="4.875" style="9" customWidth="1"/>
    <col min="8450" max="8451" width="7.125" style="9" customWidth="1"/>
    <col min="8452" max="8452" width="4.875" style="9" bestFit="1" customWidth="1"/>
    <col min="8453" max="8453" width="9.25" style="9" customWidth="1"/>
    <col min="8454" max="8454" width="10.25" style="9" customWidth="1"/>
    <col min="8455" max="8455" width="9.25" style="9" customWidth="1"/>
    <col min="8456" max="8457" width="7.375" style="9" customWidth="1"/>
    <col min="8458" max="8458" width="9.25" style="9" customWidth="1"/>
    <col min="8459" max="8459" width="7.375" style="9" customWidth="1"/>
    <col min="8460" max="8702" width="9" style="9" customWidth="1"/>
    <col min="8703" max="8703" width="2.75" style="9" customWidth="1"/>
    <col min="8704" max="8704" width="8.25" style="9" customWidth="1"/>
    <col min="8705" max="8705" width="4.875" style="9" customWidth="1"/>
    <col min="8706" max="8707" width="7.125" style="9" customWidth="1"/>
    <col min="8708" max="8708" width="4.875" style="9" bestFit="1" customWidth="1"/>
    <col min="8709" max="8709" width="9.25" style="9" customWidth="1"/>
    <col min="8710" max="8710" width="10.25" style="9" customWidth="1"/>
    <col min="8711" max="8711" width="9.25" style="9" customWidth="1"/>
    <col min="8712" max="8713" width="7.375" style="9" customWidth="1"/>
    <col min="8714" max="8714" width="9.25" style="9" customWidth="1"/>
    <col min="8715" max="8715" width="7.375" style="9" customWidth="1"/>
    <col min="8716" max="8958" width="9" style="9" customWidth="1"/>
    <col min="8959" max="8959" width="2.75" style="9" customWidth="1"/>
    <col min="8960" max="8960" width="8.25" style="9" customWidth="1"/>
    <col min="8961" max="8961" width="4.875" style="9" customWidth="1"/>
    <col min="8962" max="8963" width="7.125" style="9" customWidth="1"/>
    <col min="8964" max="8964" width="4.875" style="9" bestFit="1" customWidth="1"/>
    <col min="8965" max="8965" width="9.25" style="9" customWidth="1"/>
    <col min="8966" max="8966" width="10.25" style="9" customWidth="1"/>
    <col min="8967" max="8967" width="9.25" style="9" customWidth="1"/>
    <col min="8968" max="8969" width="7.375" style="9" customWidth="1"/>
    <col min="8970" max="8970" width="9.25" style="9" customWidth="1"/>
    <col min="8971" max="8971" width="7.375" style="9" customWidth="1"/>
    <col min="8972" max="9214" width="9" style="9" customWidth="1"/>
    <col min="9215" max="9215" width="2.75" style="9" customWidth="1"/>
    <col min="9216" max="9216" width="8.25" style="9" customWidth="1"/>
    <col min="9217" max="9217" width="4.875" style="9" customWidth="1"/>
    <col min="9218" max="9219" width="7.125" style="9" customWidth="1"/>
    <col min="9220" max="9220" width="4.875" style="9" bestFit="1" customWidth="1"/>
    <col min="9221" max="9221" width="9.25" style="9" customWidth="1"/>
    <col min="9222" max="9222" width="10.25" style="9" customWidth="1"/>
    <col min="9223" max="9223" width="9.25" style="9" customWidth="1"/>
    <col min="9224" max="9225" width="7.375" style="9" customWidth="1"/>
    <col min="9226" max="9226" width="9.25" style="9" customWidth="1"/>
    <col min="9227" max="9227" width="7.375" style="9" customWidth="1"/>
    <col min="9228" max="9470" width="9" style="9" customWidth="1"/>
    <col min="9471" max="9471" width="2.75" style="9" customWidth="1"/>
    <col min="9472" max="9472" width="8.25" style="9" customWidth="1"/>
    <col min="9473" max="9473" width="4.875" style="9" customWidth="1"/>
    <col min="9474" max="9475" width="7.125" style="9" customWidth="1"/>
    <col min="9476" max="9476" width="4.875" style="9" bestFit="1" customWidth="1"/>
    <col min="9477" max="9477" width="9.25" style="9" customWidth="1"/>
    <col min="9478" max="9478" width="10.25" style="9" customWidth="1"/>
    <col min="9479" max="9479" width="9.25" style="9" customWidth="1"/>
    <col min="9480" max="9481" width="7.375" style="9" customWidth="1"/>
    <col min="9482" max="9482" width="9.25" style="9" customWidth="1"/>
    <col min="9483" max="9483" width="7.375" style="9" customWidth="1"/>
    <col min="9484" max="9726" width="9" style="9" customWidth="1"/>
    <col min="9727" max="9727" width="2.75" style="9" customWidth="1"/>
    <col min="9728" max="9728" width="8.25" style="9" customWidth="1"/>
    <col min="9729" max="9729" width="4.875" style="9" customWidth="1"/>
    <col min="9730" max="9731" width="7.125" style="9" customWidth="1"/>
    <col min="9732" max="9732" width="4.875" style="9" bestFit="1" customWidth="1"/>
    <col min="9733" max="9733" width="9.25" style="9" customWidth="1"/>
    <col min="9734" max="9734" width="10.25" style="9" customWidth="1"/>
    <col min="9735" max="9735" width="9.25" style="9" customWidth="1"/>
    <col min="9736" max="9737" width="7.375" style="9" customWidth="1"/>
    <col min="9738" max="9738" width="9.25" style="9" customWidth="1"/>
    <col min="9739" max="9739" width="7.375" style="9" customWidth="1"/>
    <col min="9740" max="9982" width="9" style="9" customWidth="1"/>
    <col min="9983" max="9983" width="2.75" style="9" customWidth="1"/>
    <col min="9984" max="9984" width="8.25" style="9" customWidth="1"/>
    <col min="9985" max="9985" width="4.875" style="9" customWidth="1"/>
    <col min="9986" max="9987" width="7.125" style="9" customWidth="1"/>
    <col min="9988" max="9988" width="4.875" style="9" bestFit="1" customWidth="1"/>
    <col min="9989" max="9989" width="9.25" style="9" customWidth="1"/>
    <col min="9990" max="9990" width="10.25" style="9" customWidth="1"/>
    <col min="9991" max="9991" width="9.25" style="9" customWidth="1"/>
    <col min="9992" max="9993" width="7.375" style="9" customWidth="1"/>
    <col min="9994" max="9994" width="9.25" style="9" customWidth="1"/>
    <col min="9995" max="9995" width="7.375" style="9" customWidth="1"/>
    <col min="9996" max="10238" width="9" style="9" customWidth="1"/>
    <col min="10239" max="10239" width="2.75" style="9" customWidth="1"/>
    <col min="10240" max="10240" width="8.25" style="9" customWidth="1"/>
    <col min="10241" max="10241" width="4.875" style="9" customWidth="1"/>
    <col min="10242" max="10243" width="7.125" style="9" customWidth="1"/>
    <col min="10244" max="10244" width="4.875" style="9" bestFit="1" customWidth="1"/>
    <col min="10245" max="10245" width="9.25" style="9" customWidth="1"/>
    <col min="10246" max="10246" width="10.25" style="9" customWidth="1"/>
    <col min="10247" max="10247" width="9.25" style="9" customWidth="1"/>
    <col min="10248" max="10249" width="7.375" style="9" customWidth="1"/>
    <col min="10250" max="10250" width="9.25" style="9" customWidth="1"/>
    <col min="10251" max="10251" width="7.375" style="9" customWidth="1"/>
    <col min="10252" max="10494" width="9" style="9" customWidth="1"/>
    <col min="10495" max="10495" width="2.75" style="9" customWidth="1"/>
    <col min="10496" max="10496" width="8.25" style="9" customWidth="1"/>
    <col min="10497" max="10497" width="4.875" style="9" customWidth="1"/>
    <col min="10498" max="10499" width="7.125" style="9" customWidth="1"/>
    <col min="10500" max="10500" width="4.875" style="9" bestFit="1" customWidth="1"/>
    <col min="10501" max="10501" width="9.25" style="9" customWidth="1"/>
    <col min="10502" max="10502" width="10.25" style="9" customWidth="1"/>
    <col min="10503" max="10503" width="9.25" style="9" customWidth="1"/>
    <col min="10504" max="10505" width="7.375" style="9" customWidth="1"/>
    <col min="10506" max="10506" width="9.25" style="9" customWidth="1"/>
    <col min="10507" max="10507" width="7.375" style="9" customWidth="1"/>
    <col min="10508" max="10750" width="9" style="9" customWidth="1"/>
    <col min="10751" max="10751" width="2.75" style="9" customWidth="1"/>
    <col min="10752" max="10752" width="8.25" style="9" customWidth="1"/>
    <col min="10753" max="10753" width="4.875" style="9" customWidth="1"/>
    <col min="10754" max="10755" width="7.125" style="9" customWidth="1"/>
    <col min="10756" max="10756" width="4.875" style="9" bestFit="1" customWidth="1"/>
    <col min="10757" max="10757" width="9.25" style="9" customWidth="1"/>
    <col min="10758" max="10758" width="10.25" style="9" customWidth="1"/>
    <col min="10759" max="10759" width="9.25" style="9" customWidth="1"/>
    <col min="10760" max="10761" width="7.375" style="9" customWidth="1"/>
    <col min="10762" max="10762" width="9.25" style="9" customWidth="1"/>
    <col min="10763" max="10763" width="7.375" style="9" customWidth="1"/>
    <col min="10764" max="11006" width="9" style="9" customWidth="1"/>
    <col min="11007" max="11007" width="2.75" style="9" customWidth="1"/>
    <col min="11008" max="11008" width="8.25" style="9" customWidth="1"/>
    <col min="11009" max="11009" width="4.875" style="9" customWidth="1"/>
    <col min="11010" max="11011" width="7.125" style="9" customWidth="1"/>
    <col min="11012" max="11012" width="4.875" style="9" bestFit="1" customWidth="1"/>
    <col min="11013" max="11013" width="9.25" style="9" customWidth="1"/>
    <col min="11014" max="11014" width="10.25" style="9" customWidth="1"/>
    <col min="11015" max="11015" width="9.25" style="9" customWidth="1"/>
    <col min="11016" max="11017" width="7.375" style="9" customWidth="1"/>
    <col min="11018" max="11018" width="9.25" style="9" customWidth="1"/>
    <col min="11019" max="11019" width="7.375" style="9" customWidth="1"/>
    <col min="11020" max="11262" width="9" style="9" customWidth="1"/>
    <col min="11263" max="11263" width="2.75" style="9" customWidth="1"/>
    <col min="11264" max="11264" width="8.25" style="9" customWidth="1"/>
    <col min="11265" max="11265" width="4.875" style="9" customWidth="1"/>
    <col min="11266" max="11267" width="7.125" style="9" customWidth="1"/>
    <col min="11268" max="11268" width="4.875" style="9" bestFit="1" customWidth="1"/>
    <col min="11269" max="11269" width="9.25" style="9" customWidth="1"/>
    <col min="11270" max="11270" width="10.25" style="9" customWidth="1"/>
    <col min="11271" max="11271" width="9.25" style="9" customWidth="1"/>
    <col min="11272" max="11273" width="7.375" style="9" customWidth="1"/>
    <col min="11274" max="11274" width="9.25" style="9" customWidth="1"/>
    <col min="11275" max="11275" width="7.375" style="9" customWidth="1"/>
    <col min="11276" max="11518" width="9" style="9" customWidth="1"/>
    <col min="11519" max="11519" width="2.75" style="9" customWidth="1"/>
    <col min="11520" max="11520" width="8.25" style="9" customWidth="1"/>
    <col min="11521" max="11521" width="4.875" style="9" customWidth="1"/>
    <col min="11522" max="11523" width="7.125" style="9" customWidth="1"/>
    <col min="11524" max="11524" width="4.875" style="9" bestFit="1" customWidth="1"/>
    <col min="11525" max="11525" width="9.25" style="9" customWidth="1"/>
    <col min="11526" max="11526" width="10.25" style="9" customWidth="1"/>
    <col min="11527" max="11527" width="9.25" style="9" customWidth="1"/>
    <col min="11528" max="11529" width="7.375" style="9" customWidth="1"/>
    <col min="11530" max="11530" width="9.25" style="9" customWidth="1"/>
    <col min="11531" max="11531" width="7.375" style="9" customWidth="1"/>
    <col min="11532" max="11774" width="9" style="9" customWidth="1"/>
    <col min="11775" max="11775" width="2.75" style="9" customWidth="1"/>
    <col min="11776" max="11776" width="8.25" style="9" customWidth="1"/>
    <col min="11777" max="11777" width="4.875" style="9" customWidth="1"/>
    <col min="11778" max="11779" width="7.125" style="9" customWidth="1"/>
    <col min="11780" max="11780" width="4.875" style="9" bestFit="1" customWidth="1"/>
    <col min="11781" max="11781" width="9.25" style="9" customWidth="1"/>
    <col min="11782" max="11782" width="10.25" style="9" customWidth="1"/>
    <col min="11783" max="11783" width="9.25" style="9" customWidth="1"/>
    <col min="11784" max="11785" width="7.375" style="9" customWidth="1"/>
    <col min="11786" max="11786" width="9.25" style="9" customWidth="1"/>
    <col min="11787" max="11787" width="7.375" style="9" customWidth="1"/>
    <col min="11788" max="12030" width="9" style="9" customWidth="1"/>
    <col min="12031" max="12031" width="2.75" style="9" customWidth="1"/>
    <col min="12032" max="12032" width="8.25" style="9" customWidth="1"/>
    <col min="12033" max="12033" width="4.875" style="9" customWidth="1"/>
    <col min="12034" max="12035" width="7.125" style="9" customWidth="1"/>
    <col min="12036" max="12036" width="4.875" style="9" bestFit="1" customWidth="1"/>
    <col min="12037" max="12037" width="9.25" style="9" customWidth="1"/>
    <col min="12038" max="12038" width="10.25" style="9" customWidth="1"/>
    <col min="12039" max="12039" width="9.25" style="9" customWidth="1"/>
    <col min="12040" max="12041" width="7.375" style="9" customWidth="1"/>
    <col min="12042" max="12042" width="9.25" style="9" customWidth="1"/>
    <col min="12043" max="12043" width="7.375" style="9" customWidth="1"/>
    <col min="12044" max="12286" width="9" style="9" customWidth="1"/>
    <col min="12287" max="12287" width="2.75" style="9" customWidth="1"/>
    <col min="12288" max="12288" width="8.25" style="9" customWidth="1"/>
    <col min="12289" max="12289" width="4.875" style="9" customWidth="1"/>
    <col min="12290" max="12291" width="7.125" style="9" customWidth="1"/>
    <col min="12292" max="12292" width="4.875" style="9" bestFit="1" customWidth="1"/>
    <col min="12293" max="12293" width="9.25" style="9" customWidth="1"/>
    <col min="12294" max="12294" width="10.25" style="9" customWidth="1"/>
    <col min="12295" max="12295" width="9.25" style="9" customWidth="1"/>
    <col min="12296" max="12297" width="7.375" style="9" customWidth="1"/>
    <col min="12298" max="12298" width="9.25" style="9" customWidth="1"/>
    <col min="12299" max="12299" width="7.375" style="9" customWidth="1"/>
    <col min="12300" max="12542" width="9" style="9" customWidth="1"/>
    <col min="12543" max="12543" width="2.75" style="9" customWidth="1"/>
    <col min="12544" max="12544" width="8.25" style="9" customWidth="1"/>
    <col min="12545" max="12545" width="4.875" style="9" customWidth="1"/>
    <col min="12546" max="12547" width="7.125" style="9" customWidth="1"/>
    <col min="12548" max="12548" width="4.875" style="9" bestFit="1" customWidth="1"/>
    <col min="12549" max="12549" width="9.25" style="9" customWidth="1"/>
    <col min="12550" max="12550" width="10.25" style="9" customWidth="1"/>
    <col min="12551" max="12551" width="9.25" style="9" customWidth="1"/>
    <col min="12552" max="12553" width="7.375" style="9" customWidth="1"/>
    <col min="12554" max="12554" width="9.25" style="9" customWidth="1"/>
    <col min="12555" max="12555" width="7.375" style="9" customWidth="1"/>
    <col min="12556" max="12798" width="9" style="9" customWidth="1"/>
    <col min="12799" max="12799" width="2.75" style="9" customWidth="1"/>
    <col min="12800" max="12800" width="8.25" style="9" customWidth="1"/>
    <col min="12801" max="12801" width="4.875" style="9" customWidth="1"/>
    <col min="12802" max="12803" width="7.125" style="9" customWidth="1"/>
    <col min="12804" max="12804" width="4.875" style="9" bestFit="1" customWidth="1"/>
    <col min="12805" max="12805" width="9.25" style="9" customWidth="1"/>
    <col min="12806" max="12806" width="10.25" style="9" customWidth="1"/>
    <col min="12807" max="12807" width="9.25" style="9" customWidth="1"/>
    <col min="12808" max="12809" width="7.375" style="9" customWidth="1"/>
    <col min="12810" max="12810" width="9.25" style="9" customWidth="1"/>
    <col min="12811" max="12811" width="7.375" style="9" customWidth="1"/>
    <col min="12812" max="13054" width="9" style="9" customWidth="1"/>
    <col min="13055" max="13055" width="2.75" style="9" customWidth="1"/>
    <col min="13056" max="13056" width="8.25" style="9" customWidth="1"/>
    <col min="13057" max="13057" width="4.875" style="9" customWidth="1"/>
    <col min="13058" max="13059" width="7.125" style="9" customWidth="1"/>
    <col min="13060" max="13060" width="4.875" style="9" bestFit="1" customWidth="1"/>
    <col min="13061" max="13061" width="9.25" style="9" customWidth="1"/>
    <col min="13062" max="13062" width="10.25" style="9" customWidth="1"/>
    <col min="13063" max="13063" width="9.25" style="9" customWidth="1"/>
    <col min="13064" max="13065" width="7.375" style="9" customWidth="1"/>
    <col min="13066" max="13066" width="9.25" style="9" customWidth="1"/>
    <col min="13067" max="13067" width="7.375" style="9" customWidth="1"/>
    <col min="13068" max="13310" width="9" style="9" customWidth="1"/>
    <col min="13311" max="13311" width="2.75" style="9" customWidth="1"/>
    <col min="13312" max="13312" width="8.25" style="9" customWidth="1"/>
    <col min="13313" max="13313" width="4.875" style="9" customWidth="1"/>
    <col min="13314" max="13315" width="7.125" style="9" customWidth="1"/>
    <col min="13316" max="13316" width="4.875" style="9" bestFit="1" customWidth="1"/>
    <col min="13317" max="13317" width="9.25" style="9" customWidth="1"/>
    <col min="13318" max="13318" width="10.25" style="9" customWidth="1"/>
    <col min="13319" max="13319" width="9.25" style="9" customWidth="1"/>
    <col min="13320" max="13321" width="7.375" style="9" customWidth="1"/>
    <col min="13322" max="13322" width="9.25" style="9" customWidth="1"/>
    <col min="13323" max="13323" width="7.375" style="9" customWidth="1"/>
    <col min="13324" max="13566" width="9" style="9" customWidth="1"/>
    <col min="13567" max="13567" width="2.75" style="9" customWidth="1"/>
    <col min="13568" max="13568" width="8.25" style="9" customWidth="1"/>
    <col min="13569" max="13569" width="4.875" style="9" customWidth="1"/>
    <col min="13570" max="13571" width="7.125" style="9" customWidth="1"/>
    <col min="13572" max="13572" width="4.875" style="9" bestFit="1" customWidth="1"/>
    <col min="13573" max="13573" width="9.25" style="9" customWidth="1"/>
    <col min="13574" max="13574" width="10.25" style="9" customWidth="1"/>
    <col min="13575" max="13575" width="9.25" style="9" customWidth="1"/>
    <col min="13576" max="13577" width="7.375" style="9" customWidth="1"/>
    <col min="13578" max="13578" width="9.25" style="9" customWidth="1"/>
    <col min="13579" max="13579" width="7.375" style="9" customWidth="1"/>
    <col min="13580" max="13822" width="9" style="9" customWidth="1"/>
    <col min="13823" max="13823" width="2.75" style="9" customWidth="1"/>
    <col min="13824" max="13824" width="8.25" style="9" customWidth="1"/>
    <col min="13825" max="13825" width="4.875" style="9" customWidth="1"/>
    <col min="13826" max="13827" width="7.125" style="9" customWidth="1"/>
    <col min="13828" max="13828" width="4.875" style="9" bestFit="1" customWidth="1"/>
    <col min="13829" max="13829" width="9.25" style="9" customWidth="1"/>
    <col min="13830" max="13830" width="10.25" style="9" customWidth="1"/>
    <col min="13831" max="13831" width="9.25" style="9" customWidth="1"/>
    <col min="13832" max="13833" width="7.375" style="9" customWidth="1"/>
    <col min="13834" max="13834" width="9.25" style="9" customWidth="1"/>
    <col min="13835" max="13835" width="7.375" style="9" customWidth="1"/>
    <col min="13836" max="14078" width="9" style="9" customWidth="1"/>
    <col min="14079" max="14079" width="2.75" style="9" customWidth="1"/>
    <col min="14080" max="14080" width="8.25" style="9" customWidth="1"/>
    <col min="14081" max="14081" width="4.875" style="9" customWidth="1"/>
    <col min="14082" max="14083" width="7.125" style="9" customWidth="1"/>
    <col min="14084" max="14084" width="4.875" style="9" bestFit="1" customWidth="1"/>
    <col min="14085" max="14085" width="9.25" style="9" customWidth="1"/>
    <col min="14086" max="14086" width="10.25" style="9" customWidth="1"/>
    <col min="14087" max="14087" width="9.25" style="9" customWidth="1"/>
    <col min="14088" max="14089" width="7.375" style="9" customWidth="1"/>
    <col min="14090" max="14090" width="9.25" style="9" customWidth="1"/>
    <col min="14091" max="14091" width="7.375" style="9" customWidth="1"/>
    <col min="14092" max="14334" width="9" style="9" customWidth="1"/>
    <col min="14335" max="14335" width="2.75" style="9" customWidth="1"/>
    <col min="14336" max="14336" width="8.25" style="9" customWidth="1"/>
    <col min="14337" max="14337" width="4.875" style="9" customWidth="1"/>
    <col min="14338" max="14339" width="7.125" style="9" customWidth="1"/>
    <col min="14340" max="14340" width="4.875" style="9" bestFit="1" customWidth="1"/>
    <col min="14341" max="14341" width="9.25" style="9" customWidth="1"/>
    <col min="14342" max="14342" width="10.25" style="9" customWidth="1"/>
    <col min="14343" max="14343" width="9.25" style="9" customWidth="1"/>
    <col min="14344" max="14345" width="7.375" style="9" customWidth="1"/>
    <col min="14346" max="14346" width="9.25" style="9" customWidth="1"/>
    <col min="14347" max="14347" width="7.375" style="9" customWidth="1"/>
    <col min="14348" max="14590" width="9" style="9" customWidth="1"/>
    <col min="14591" max="14591" width="2.75" style="9" customWidth="1"/>
    <col min="14592" max="14592" width="8.25" style="9" customWidth="1"/>
    <col min="14593" max="14593" width="4.875" style="9" customWidth="1"/>
    <col min="14594" max="14595" width="7.125" style="9" customWidth="1"/>
    <col min="14596" max="14596" width="4.875" style="9" bestFit="1" customWidth="1"/>
    <col min="14597" max="14597" width="9.25" style="9" customWidth="1"/>
    <col min="14598" max="14598" width="10.25" style="9" customWidth="1"/>
    <col min="14599" max="14599" width="9.25" style="9" customWidth="1"/>
    <col min="14600" max="14601" width="7.375" style="9" customWidth="1"/>
    <col min="14602" max="14602" width="9.25" style="9" customWidth="1"/>
    <col min="14603" max="14603" width="7.375" style="9" customWidth="1"/>
    <col min="14604" max="14846" width="9" style="9" customWidth="1"/>
    <col min="14847" max="14847" width="2.75" style="9" customWidth="1"/>
    <col min="14848" max="14848" width="8.25" style="9" customWidth="1"/>
    <col min="14849" max="14849" width="4.875" style="9" customWidth="1"/>
    <col min="14850" max="14851" width="7.125" style="9" customWidth="1"/>
    <col min="14852" max="14852" width="4.875" style="9" bestFit="1" customWidth="1"/>
    <col min="14853" max="14853" width="9.25" style="9" customWidth="1"/>
    <col min="14854" max="14854" width="10.25" style="9" customWidth="1"/>
    <col min="14855" max="14855" width="9.25" style="9" customWidth="1"/>
    <col min="14856" max="14857" width="7.375" style="9" customWidth="1"/>
    <col min="14858" max="14858" width="9.25" style="9" customWidth="1"/>
    <col min="14859" max="14859" width="7.375" style="9" customWidth="1"/>
    <col min="14860" max="15102" width="9" style="9" customWidth="1"/>
    <col min="15103" max="15103" width="2.75" style="9" customWidth="1"/>
    <col min="15104" max="15104" width="8.25" style="9" customWidth="1"/>
    <col min="15105" max="15105" width="4.875" style="9" customWidth="1"/>
    <col min="15106" max="15107" width="7.125" style="9" customWidth="1"/>
    <col min="15108" max="15108" width="4.875" style="9" bestFit="1" customWidth="1"/>
    <col min="15109" max="15109" width="9.25" style="9" customWidth="1"/>
    <col min="15110" max="15110" width="10.25" style="9" customWidth="1"/>
    <col min="15111" max="15111" width="9.25" style="9" customWidth="1"/>
    <col min="15112" max="15113" width="7.375" style="9" customWidth="1"/>
    <col min="15114" max="15114" width="9.25" style="9" customWidth="1"/>
    <col min="15115" max="15115" width="7.375" style="9" customWidth="1"/>
    <col min="15116" max="15358" width="9" style="9" customWidth="1"/>
    <col min="15359" max="15359" width="2.75" style="9" customWidth="1"/>
    <col min="15360" max="15360" width="8.25" style="9" customWidth="1"/>
    <col min="15361" max="15361" width="4.875" style="9" customWidth="1"/>
    <col min="15362" max="15363" width="7.125" style="9" customWidth="1"/>
    <col min="15364" max="15364" width="4.875" style="9" bestFit="1" customWidth="1"/>
    <col min="15365" max="15365" width="9.25" style="9" customWidth="1"/>
    <col min="15366" max="15366" width="10.25" style="9" customWidth="1"/>
    <col min="15367" max="15367" width="9.25" style="9" customWidth="1"/>
    <col min="15368" max="15369" width="7.375" style="9" customWidth="1"/>
    <col min="15370" max="15370" width="9.25" style="9" customWidth="1"/>
    <col min="15371" max="15371" width="7.375" style="9" customWidth="1"/>
    <col min="15372" max="15614" width="9" style="9" customWidth="1"/>
    <col min="15615" max="15615" width="2.75" style="9" customWidth="1"/>
    <col min="15616" max="15616" width="8.25" style="9" customWidth="1"/>
    <col min="15617" max="15617" width="4.875" style="9" customWidth="1"/>
    <col min="15618" max="15619" width="7.125" style="9" customWidth="1"/>
    <col min="15620" max="15620" width="4.875" style="9" bestFit="1" customWidth="1"/>
    <col min="15621" max="15621" width="9.25" style="9" customWidth="1"/>
    <col min="15622" max="15622" width="10.25" style="9" customWidth="1"/>
    <col min="15623" max="15623" width="9.25" style="9" customWidth="1"/>
    <col min="15624" max="15625" width="7.375" style="9" customWidth="1"/>
    <col min="15626" max="15626" width="9.25" style="9" customWidth="1"/>
    <col min="15627" max="15627" width="7.375" style="9" customWidth="1"/>
    <col min="15628" max="15870" width="9" style="9" customWidth="1"/>
    <col min="15871" max="15871" width="2.75" style="9" customWidth="1"/>
    <col min="15872" max="15872" width="8.25" style="9" customWidth="1"/>
    <col min="15873" max="15873" width="4.875" style="9" customWidth="1"/>
    <col min="15874" max="15875" width="7.125" style="9" customWidth="1"/>
    <col min="15876" max="15876" width="4.875" style="9" bestFit="1" customWidth="1"/>
    <col min="15877" max="15877" width="9.25" style="9" customWidth="1"/>
    <col min="15878" max="15878" width="10.25" style="9" customWidth="1"/>
    <col min="15879" max="15879" width="9.25" style="9" customWidth="1"/>
    <col min="15880" max="15881" width="7.375" style="9" customWidth="1"/>
    <col min="15882" max="15882" width="9.25" style="9" customWidth="1"/>
    <col min="15883" max="15883" width="7.375" style="9" customWidth="1"/>
    <col min="15884" max="16126" width="9" style="9" customWidth="1"/>
    <col min="16127" max="16127" width="2.75" style="9" customWidth="1"/>
    <col min="16128" max="16128" width="8.25" style="9" customWidth="1"/>
    <col min="16129" max="16129" width="4.875" style="9" customWidth="1"/>
    <col min="16130" max="16131" width="7.125" style="9" customWidth="1"/>
    <col min="16132" max="16132" width="4.875" style="9" bestFit="1" customWidth="1"/>
    <col min="16133" max="16133" width="9.25" style="9" customWidth="1"/>
    <col min="16134" max="16134" width="10.25" style="9" customWidth="1"/>
    <col min="16135" max="16135" width="9.25" style="9" customWidth="1"/>
    <col min="16136" max="16137" width="7.375" style="9" customWidth="1"/>
    <col min="16138" max="16138" width="9.25" style="9" customWidth="1"/>
    <col min="16139" max="16139" width="7.375" style="9" customWidth="1"/>
    <col min="16140" max="16383" width="9" style="9" customWidth="1"/>
    <col min="16384" max="16384" width="8.6640625" style="9" customWidth="1"/>
  </cols>
  <sheetData>
    <row r="1" spans="1:14" s="85" customFormat="1" ht="16.5" customHeight="1">
      <c r="A1" s="91" t="s">
        <v>3</v>
      </c>
      <c r="B1" s="91"/>
      <c r="L1" s="122"/>
    </row>
    <row r="2" spans="1:14" s="84" customFormat="1" ht="33" customHeight="1">
      <c r="A2" s="92" t="s">
        <v>6</v>
      </c>
      <c r="B2" s="98"/>
      <c r="C2" s="104" t="s">
        <v>12</v>
      </c>
      <c r="D2" s="109" t="s">
        <v>591</v>
      </c>
      <c r="E2" s="104" t="s">
        <v>13</v>
      </c>
      <c r="F2" s="114" t="s">
        <v>7</v>
      </c>
      <c r="G2" s="117"/>
      <c r="H2" s="117"/>
      <c r="I2" s="117"/>
      <c r="J2" s="117"/>
      <c r="K2" s="117"/>
      <c r="L2" s="52"/>
      <c r="M2" s="84"/>
      <c r="N2" s="84"/>
    </row>
    <row r="3" spans="1:14" s="84" customFormat="1" ht="48" customHeight="1">
      <c r="A3" s="93"/>
      <c r="B3" s="99"/>
      <c r="C3" s="105"/>
      <c r="D3" s="110"/>
      <c r="E3" s="105"/>
      <c r="F3" s="115" t="s">
        <v>92</v>
      </c>
      <c r="G3" s="118" t="s">
        <v>22</v>
      </c>
      <c r="H3" s="118" t="s">
        <v>29</v>
      </c>
      <c r="I3" s="118" t="s">
        <v>24</v>
      </c>
      <c r="J3" s="120" t="s">
        <v>33</v>
      </c>
      <c r="K3" s="121" t="s">
        <v>38</v>
      </c>
      <c r="L3" s="52"/>
      <c r="M3" s="84"/>
      <c r="N3" s="84"/>
    </row>
    <row r="4" spans="1:14" s="86" customFormat="1" ht="17.5" customHeight="1">
      <c r="A4" s="50"/>
      <c r="B4" s="45"/>
      <c r="C4" s="106" t="s">
        <v>40</v>
      </c>
      <c r="D4" s="23" t="s">
        <v>41</v>
      </c>
      <c r="E4" s="107" t="s">
        <v>44</v>
      </c>
      <c r="F4" s="23" t="s">
        <v>44</v>
      </c>
      <c r="G4" s="23" t="s">
        <v>44</v>
      </c>
      <c r="H4" s="23" t="s">
        <v>44</v>
      </c>
      <c r="I4" s="23" t="s">
        <v>44</v>
      </c>
      <c r="J4" s="23" t="s">
        <v>44</v>
      </c>
      <c r="K4" s="23" t="s">
        <v>44</v>
      </c>
      <c r="L4" s="29"/>
    </row>
    <row r="5" spans="1:14" s="87" customFormat="1" ht="17.5" customHeight="1">
      <c r="A5" s="94" t="s">
        <v>48</v>
      </c>
      <c r="B5" s="100" t="s">
        <v>640</v>
      </c>
      <c r="C5" s="107">
        <v>535</v>
      </c>
      <c r="D5" s="23">
        <v>13433</v>
      </c>
      <c r="E5" s="107">
        <v>4847287</v>
      </c>
      <c r="F5" s="23">
        <v>17661740</v>
      </c>
      <c r="G5" s="23">
        <v>10248420</v>
      </c>
      <c r="H5" s="23">
        <v>126443</v>
      </c>
      <c r="I5" s="23">
        <v>392479</v>
      </c>
      <c r="J5" s="23">
        <v>2569609</v>
      </c>
      <c r="K5" s="23">
        <v>90875</v>
      </c>
      <c r="L5" s="29"/>
    </row>
    <row r="6" spans="1:14" s="88" customFormat="1" ht="17.5" customHeight="1">
      <c r="A6" s="94"/>
      <c r="B6" s="100" t="s">
        <v>434</v>
      </c>
      <c r="C6" s="108">
        <v>504</v>
      </c>
      <c r="D6" s="111">
        <v>13082</v>
      </c>
      <c r="E6" s="108">
        <v>5119176</v>
      </c>
      <c r="F6" s="111">
        <v>16699906</v>
      </c>
      <c r="G6" s="111">
        <v>10010071</v>
      </c>
      <c r="H6" s="111">
        <v>103519</v>
      </c>
      <c r="I6" s="111">
        <v>342300</v>
      </c>
      <c r="J6" s="111">
        <v>2276958</v>
      </c>
      <c r="K6" s="111">
        <v>101198</v>
      </c>
      <c r="L6" s="123"/>
      <c r="M6" s="88"/>
      <c r="N6" s="88"/>
    </row>
    <row r="7" spans="1:14" s="87" customFormat="1" ht="17.5" customHeight="1">
      <c r="A7" s="94"/>
      <c r="B7" s="101" t="s">
        <v>50</v>
      </c>
      <c r="C7" s="107">
        <v>199</v>
      </c>
      <c r="D7" s="112">
        <v>1259</v>
      </c>
      <c r="E7" s="113">
        <v>393474</v>
      </c>
      <c r="F7" s="23">
        <v>590806</v>
      </c>
      <c r="G7" s="116" t="s">
        <v>526</v>
      </c>
      <c r="H7" s="116" t="s">
        <v>526</v>
      </c>
      <c r="I7" s="116" t="s">
        <v>526</v>
      </c>
      <c r="J7" s="116" t="s">
        <v>526</v>
      </c>
      <c r="K7" s="116" t="s">
        <v>526</v>
      </c>
      <c r="L7" s="29"/>
    </row>
    <row r="8" spans="1:14" s="87" customFormat="1" ht="17.5" customHeight="1">
      <c r="A8" s="94"/>
      <c r="B8" s="101" t="s">
        <v>2</v>
      </c>
      <c r="C8" s="107">
        <v>132</v>
      </c>
      <c r="D8" s="112">
        <v>1809</v>
      </c>
      <c r="E8" s="113">
        <v>571081</v>
      </c>
      <c r="F8" s="23">
        <v>1259183</v>
      </c>
      <c r="G8" s="116" t="s">
        <v>526</v>
      </c>
      <c r="H8" s="116" t="s">
        <v>526</v>
      </c>
      <c r="I8" s="116" t="s">
        <v>526</v>
      </c>
      <c r="J8" s="116" t="s">
        <v>526</v>
      </c>
      <c r="K8" s="116" t="s">
        <v>526</v>
      </c>
      <c r="L8" s="29"/>
    </row>
    <row r="9" spans="1:14" s="87" customFormat="1" ht="17.5" customHeight="1">
      <c r="A9" s="94"/>
      <c r="B9" s="101" t="s">
        <v>52</v>
      </c>
      <c r="C9" s="107">
        <v>67</v>
      </c>
      <c r="D9" s="112">
        <v>1621</v>
      </c>
      <c r="E9" s="113">
        <v>527008</v>
      </c>
      <c r="F9" s="23">
        <v>1700852</v>
      </c>
      <c r="G9" s="116" t="s">
        <v>526</v>
      </c>
      <c r="H9" s="116" t="s">
        <v>526</v>
      </c>
      <c r="I9" s="116" t="s">
        <v>526</v>
      </c>
      <c r="J9" s="116" t="s">
        <v>526</v>
      </c>
      <c r="K9" s="116" t="s">
        <v>526</v>
      </c>
      <c r="L9" s="29"/>
    </row>
    <row r="10" spans="1:14" s="87" customFormat="1" ht="17.5" customHeight="1">
      <c r="A10" s="94"/>
      <c r="B10" s="101" t="s">
        <v>55</v>
      </c>
      <c r="C10" s="107">
        <v>52</v>
      </c>
      <c r="D10" s="112">
        <v>1955</v>
      </c>
      <c r="E10" s="113">
        <v>728267</v>
      </c>
      <c r="F10" s="23">
        <v>2945880</v>
      </c>
      <c r="G10" s="23">
        <v>2423057</v>
      </c>
      <c r="H10" s="23">
        <v>35515</v>
      </c>
      <c r="I10" s="23">
        <v>69330</v>
      </c>
      <c r="J10" s="23">
        <v>256018</v>
      </c>
      <c r="K10" s="23">
        <v>18380</v>
      </c>
      <c r="L10" s="29"/>
    </row>
    <row r="11" spans="1:14" s="87" customFormat="1" ht="17.5" customHeight="1">
      <c r="A11" s="94"/>
      <c r="B11" s="101" t="s">
        <v>67</v>
      </c>
      <c r="C11" s="107">
        <v>35</v>
      </c>
      <c r="D11" s="112">
        <v>2389</v>
      </c>
      <c r="E11" s="113">
        <v>914100</v>
      </c>
      <c r="F11" s="23">
        <v>2635890</v>
      </c>
      <c r="G11" s="23">
        <v>2016089</v>
      </c>
      <c r="H11" s="23">
        <v>11763</v>
      </c>
      <c r="I11" s="23">
        <v>80542</v>
      </c>
      <c r="J11" s="23">
        <v>372650</v>
      </c>
      <c r="K11" s="23">
        <v>43797</v>
      </c>
      <c r="L11" s="29"/>
    </row>
    <row r="12" spans="1:14" s="87" customFormat="1" ht="17.5" customHeight="1">
      <c r="A12" s="94"/>
      <c r="B12" s="102" t="s">
        <v>69</v>
      </c>
      <c r="C12" s="107">
        <v>19</v>
      </c>
      <c r="D12" s="112">
        <v>4049</v>
      </c>
      <c r="E12" s="113">
        <v>1985246</v>
      </c>
      <c r="F12" s="23">
        <v>7567295</v>
      </c>
      <c r="G12" s="23">
        <v>5570925</v>
      </c>
      <c r="H12" s="23">
        <v>56241</v>
      </c>
      <c r="I12" s="23">
        <v>192428</v>
      </c>
      <c r="J12" s="23">
        <v>1648290</v>
      </c>
      <c r="K12" s="23">
        <v>39021</v>
      </c>
      <c r="L12" s="29"/>
    </row>
    <row r="13" spans="1:14" ht="17.5" customHeight="1">
      <c r="A13" s="94"/>
      <c r="B13" s="101" t="s">
        <v>587</v>
      </c>
      <c r="C13" s="107">
        <v>92</v>
      </c>
      <c r="D13" s="23">
        <v>203</v>
      </c>
      <c r="E13" s="107">
        <v>45133</v>
      </c>
      <c r="F13" s="23">
        <v>98354</v>
      </c>
      <c r="G13" s="116" t="s">
        <v>526</v>
      </c>
      <c r="H13" s="116" t="s">
        <v>526</v>
      </c>
      <c r="I13" s="116" t="s">
        <v>526</v>
      </c>
      <c r="J13" s="116" t="s">
        <v>526</v>
      </c>
      <c r="K13" s="116" t="s">
        <v>526</v>
      </c>
      <c r="L13" s="29"/>
      <c r="M13" s="87"/>
      <c r="N13" s="87"/>
    </row>
    <row r="14" spans="1:14" ht="17.5" customHeight="1">
      <c r="A14" s="95"/>
      <c r="B14" s="103"/>
      <c r="C14" s="107"/>
      <c r="D14" s="23"/>
      <c r="E14" s="107"/>
      <c r="F14" s="23"/>
      <c r="G14" s="23"/>
      <c r="H14" s="23"/>
      <c r="I14" s="23"/>
      <c r="J14" s="23"/>
      <c r="K14" s="23"/>
      <c r="L14" s="29"/>
      <c r="M14" s="87"/>
      <c r="N14" s="87"/>
    </row>
    <row r="15" spans="1:14" ht="17.5" customHeight="1">
      <c r="A15" s="95" t="s">
        <v>76</v>
      </c>
      <c r="B15" s="100" t="s">
        <v>640</v>
      </c>
      <c r="C15" s="107">
        <v>25</v>
      </c>
      <c r="D15" s="23">
        <v>923</v>
      </c>
      <c r="E15" s="107">
        <v>289796</v>
      </c>
      <c r="F15" s="23">
        <v>978023</v>
      </c>
      <c r="G15" s="23">
        <v>634086</v>
      </c>
      <c r="H15" s="23">
        <v>16387</v>
      </c>
      <c r="I15" s="23">
        <v>21913</v>
      </c>
      <c r="J15" s="23" t="s">
        <v>20</v>
      </c>
      <c r="K15" s="23" t="s">
        <v>20</v>
      </c>
      <c r="L15" s="29"/>
      <c r="M15" s="87"/>
      <c r="N15" s="87"/>
    </row>
    <row r="16" spans="1:14" s="89" customFormat="1" ht="17.5" customHeight="1">
      <c r="A16" s="96" t="s">
        <v>1</v>
      </c>
      <c r="B16" s="100" t="s">
        <v>434</v>
      </c>
      <c r="C16" s="108">
        <v>22</v>
      </c>
      <c r="D16" s="111">
        <v>860</v>
      </c>
      <c r="E16" s="108">
        <v>275599</v>
      </c>
      <c r="F16" s="111">
        <v>1158871</v>
      </c>
      <c r="G16" s="111">
        <v>645787</v>
      </c>
      <c r="H16" s="111">
        <v>16835</v>
      </c>
      <c r="I16" s="111">
        <v>23933</v>
      </c>
      <c r="J16" s="111" t="s">
        <v>20</v>
      </c>
      <c r="K16" s="111" t="s">
        <v>20</v>
      </c>
      <c r="L16" s="123"/>
      <c r="M16" s="88"/>
      <c r="N16" s="88"/>
    </row>
    <row r="17" spans="1:14" ht="17.5" customHeight="1">
      <c r="A17" s="96"/>
      <c r="B17" s="101" t="s">
        <v>50</v>
      </c>
      <c r="C17" s="107">
        <v>6</v>
      </c>
      <c r="D17" s="23">
        <v>35</v>
      </c>
      <c r="E17" s="107">
        <v>7585</v>
      </c>
      <c r="F17" s="23">
        <v>14902</v>
      </c>
      <c r="G17" s="116" t="s">
        <v>526</v>
      </c>
      <c r="H17" s="116" t="s">
        <v>526</v>
      </c>
      <c r="I17" s="116" t="s">
        <v>526</v>
      </c>
      <c r="J17" s="116" t="s">
        <v>526</v>
      </c>
      <c r="K17" s="116" t="s">
        <v>526</v>
      </c>
      <c r="L17" s="29"/>
      <c r="M17" s="87"/>
      <c r="N17" s="87"/>
    </row>
    <row r="18" spans="1:14" ht="17.5" customHeight="1">
      <c r="A18" s="96"/>
      <c r="B18" s="101" t="s">
        <v>2</v>
      </c>
      <c r="C18" s="107">
        <v>3</v>
      </c>
      <c r="D18" s="23">
        <v>38</v>
      </c>
      <c r="E18" s="107">
        <v>8406</v>
      </c>
      <c r="F18" s="23">
        <v>44431</v>
      </c>
      <c r="G18" s="116" t="s">
        <v>526</v>
      </c>
      <c r="H18" s="116" t="s">
        <v>526</v>
      </c>
      <c r="I18" s="116" t="s">
        <v>526</v>
      </c>
      <c r="J18" s="116" t="s">
        <v>526</v>
      </c>
      <c r="K18" s="116" t="s">
        <v>526</v>
      </c>
      <c r="L18" s="29"/>
      <c r="M18" s="87"/>
      <c r="N18" s="87"/>
    </row>
    <row r="19" spans="1:14" ht="17.5" customHeight="1">
      <c r="A19" s="96"/>
      <c r="B19" s="101" t="s">
        <v>52</v>
      </c>
      <c r="C19" s="107">
        <v>7</v>
      </c>
      <c r="D19" s="23">
        <v>174</v>
      </c>
      <c r="E19" s="107">
        <v>45149</v>
      </c>
      <c r="F19" s="23">
        <v>336170</v>
      </c>
      <c r="G19" s="116" t="s">
        <v>526</v>
      </c>
      <c r="H19" s="116" t="s">
        <v>526</v>
      </c>
      <c r="I19" s="116" t="s">
        <v>526</v>
      </c>
      <c r="J19" s="116" t="s">
        <v>526</v>
      </c>
      <c r="K19" s="116" t="s">
        <v>526</v>
      </c>
      <c r="L19" s="29"/>
      <c r="M19" s="87"/>
      <c r="N19" s="87"/>
    </row>
    <row r="20" spans="1:14" ht="17.5" customHeight="1">
      <c r="A20" s="96"/>
      <c r="B20" s="101" t="s">
        <v>55</v>
      </c>
      <c r="C20" s="107">
        <v>3</v>
      </c>
      <c r="D20" s="23">
        <v>112</v>
      </c>
      <c r="E20" s="107">
        <v>51348</v>
      </c>
      <c r="F20" s="23">
        <v>116018</v>
      </c>
      <c r="G20" s="23">
        <v>87285</v>
      </c>
      <c r="H20" s="23">
        <v>2720</v>
      </c>
      <c r="I20" s="23">
        <v>4735</v>
      </c>
      <c r="J20" s="116" t="s">
        <v>526</v>
      </c>
      <c r="K20" s="23">
        <v>479</v>
      </c>
      <c r="L20" s="29"/>
      <c r="M20" s="87"/>
      <c r="N20" s="87"/>
    </row>
    <row r="21" spans="1:14" ht="17.5" customHeight="1">
      <c r="A21" s="96"/>
      <c r="B21" s="101" t="s">
        <v>67</v>
      </c>
      <c r="C21" s="107">
        <v>1</v>
      </c>
      <c r="D21" s="23">
        <v>55</v>
      </c>
      <c r="E21" s="107" t="s">
        <v>20</v>
      </c>
      <c r="F21" s="23" t="s">
        <v>20</v>
      </c>
      <c r="G21" s="23" t="s">
        <v>20</v>
      </c>
      <c r="H21" s="23" t="s">
        <v>20</v>
      </c>
      <c r="I21" s="23" t="s">
        <v>20</v>
      </c>
      <c r="J21" s="116" t="s">
        <v>526</v>
      </c>
      <c r="K21" s="23" t="s">
        <v>20</v>
      </c>
      <c r="L21" s="29"/>
      <c r="M21" s="87"/>
      <c r="N21" s="87"/>
    </row>
    <row r="22" spans="1:14" ht="17.5" customHeight="1">
      <c r="A22" s="96"/>
      <c r="B22" s="102" t="s">
        <v>69</v>
      </c>
      <c r="C22" s="107">
        <v>2</v>
      </c>
      <c r="D22" s="23">
        <v>446</v>
      </c>
      <c r="E22" s="107" t="s">
        <v>20</v>
      </c>
      <c r="F22" s="23" t="s">
        <v>20</v>
      </c>
      <c r="G22" s="23" t="s">
        <v>20</v>
      </c>
      <c r="H22" s="23" t="s">
        <v>20</v>
      </c>
      <c r="I22" s="23" t="s">
        <v>20</v>
      </c>
      <c r="J22" s="23" t="s">
        <v>20</v>
      </c>
      <c r="K22" s="23" t="s">
        <v>20</v>
      </c>
      <c r="L22" s="29"/>
      <c r="M22" s="87"/>
      <c r="N22" s="87"/>
    </row>
    <row r="23" spans="1:14" ht="17.5" customHeight="1">
      <c r="A23" s="96"/>
      <c r="B23" s="101" t="s">
        <v>587</v>
      </c>
      <c r="C23" s="107">
        <v>4</v>
      </c>
      <c r="D23" s="23">
        <v>8</v>
      </c>
      <c r="E23" s="107">
        <v>1932</v>
      </c>
      <c r="F23" s="23">
        <v>5538</v>
      </c>
      <c r="G23" s="116" t="s">
        <v>526</v>
      </c>
      <c r="H23" s="116" t="s">
        <v>526</v>
      </c>
      <c r="I23" s="116" t="s">
        <v>526</v>
      </c>
      <c r="J23" s="116" t="s">
        <v>526</v>
      </c>
      <c r="K23" s="116" t="s">
        <v>526</v>
      </c>
      <c r="L23" s="29"/>
      <c r="M23" s="87"/>
      <c r="N23" s="87"/>
    </row>
    <row r="24" spans="1:14" ht="17.5" customHeight="1">
      <c r="A24" s="95"/>
      <c r="B24" s="103"/>
      <c r="C24" s="107"/>
      <c r="D24" s="23"/>
      <c r="E24" s="107"/>
      <c r="F24" s="23"/>
      <c r="G24" s="23"/>
      <c r="H24" s="23"/>
      <c r="I24" s="23"/>
      <c r="J24" s="23"/>
      <c r="K24" s="23"/>
      <c r="L24" s="29"/>
      <c r="M24" s="87"/>
      <c r="N24" s="87"/>
    </row>
    <row r="25" spans="1:14" ht="17.5" customHeight="1">
      <c r="A25" s="95" t="s">
        <v>18</v>
      </c>
      <c r="B25" s="100" t="s">
        <v>640</v>
      </c>
      <c r="C25" s="107">
        <v>1</v>
      </c>
      <c r="D25" s="23">
        <v>9</v>
      </c>
      <c r="E25" s="107" t="s">
        <v>20</v>
      </c>
      <c r="F25" s="23" t="s">
        <v>20</v>
      </c>
      <c r="G25" s="116" t="s">
        <v>526</v>
      </c>
      <c r="H25" s="116" t="s">
        <v>526</v>
      </c>
      <c r="I25" s="116" t="s">
        <v>526</v>
      </c>
      <c r="J25" s="116" t="s">
        <v>526</v>
      </c>
      <c r="K25" s="116" t="s">
        <v>526</v>
      </c>
      <c r="L25" s="29"/>
      <c r="M25" s="87"/>
      <c r="N25" s="87"/>
    </row>
    <row r="26" spans="1:14" s="90" customFormat="1" ht="17.5" customHeight="1">
      <c r="A26" s="97" t="s">
        <v>78</v>
      </c>
      <c r="B26" s="100" t="s">
        <v>434</v>
      </c>
      <c r="C26" s="108">
        <v>1</v>
      </c>
      <c r="D26" s="111">
        <v>8</v>
      </c>
      <c r="E26" s="108" t="s">
        <v>20</v>
      </c>
      <c r="F26" s="111" t="s">
        <v>20</v>
      </c>
      <c r="G26" s="119" t="s">
        <v>526</v>
      </c>
      <c r="H26" s="119" t="s">
        <v>526</v>
      </c>
      <c r="I26" s="119" t="s">
        <v>526</v>
      </c>
      <c r="J26" s="119" t="s">
        <v>526</v>
      </c>
      <c r="K26" s="119" t="s">
        <v>526</v>
      </c>
      <c r="L26" s="124"/>
    </row>
    <row r="27" spans="1:14" ht="17.5" customHeight="1">
      <c r="A27" s="97"/>
      <c r="B27" s="101" t="s">
        <v>50</v>
      </c>
      <c r="C27" s="107">
        <v>1</v>
      </c>
      <c r="D27" s="23">
        <v>8</v>
      </c>
      <c r="E27" s="107" t="s">
        <v>20</v>
      </c>
      <c r="F27" s="23" t="s">
        <v>20</v>
      </c>
      <c r="G27" s="116" t="s">
        <v>526</v>
      </c>
      <c r="H27" s="116" t="s">
        <v>526</v>
      </c>
      <c r="I27" s="116" t="s">
        <v>526</v>
      </c>
      <c r="J27" s="116" t="s">
        <v>526</v>
      </c>
      <c r="K27" s="116" t="s">
        <v>526</v>
      </c>
      <c r="L27" s="29"/>
      <c r="M27" s="87"/>
      <c r="N27" s="87"/>
    </row>
    <row r="28" spans="1:14" ht="17.5" customHeight="1">
      <c r="A28" s="97"/>
      <c r="B28" s="101" t="s">
        <v>2</v>
      </c>
      <c r="C28" s="107" t="s">
        <v>526</v>
      </c>
      <c r="D28" s="23" t="s">
        <v>526</v>
      </c>
      <c r="E28" s="107" t="s">
        <v>526</v>
      </c>
      <c r="F28" s="116" t="s">
        <v>526</v>
      </c>
      <c r="G28" s="116" t="s">
        <v>526</v>
      </c>
      <c r="H28" s="116" t="s">
        <v>526</v>
      </c>
      <c r="I28" s="116" t="s">
        <v>526</v>
      </c>
      <c r="J28" s="116" t="s">
        <v>526</v>
      </c>
      <c r="K28" s="116" t="s">
        <v>526</v>
      </c>
      <c r="L28" s="29"/>
      <c r="M28" s="87"/>
      <c r="N28" s="87"/>
    </row>
    <row r="29" spans="1:14" ht="17.5" customHeight="1">
      <c r="A29" s="97"/>
      <c r="B29" s="101" t="s">
        <v>52</v>
      </c>
      <c r="C29" s="107" t="s">
        <v>526</v>
      </c>
      <c r="D29" s="23" t="s">
        <v>526</v>
      </c>
      <c r="E29" s="107" t="s">
        <v>526</v>
      </c>
      <c r="F29" s="116" t="s">
        <v>526</v>
      </c>
      <c r="G29" s="116" t="s">
        <v>526</v>
      </c>
      <c r="H29" s="116" t="s">
        <v>526</v>
      </c>
      <c r="I29" s="116" t="s">
        <v>526</v>
      </c>
      <c r="J29" s="116" t="s">
        <v>526</v>
      </c>
      <c r="K29" s="116" t="s">
        <v>526</v>
      </c>
      <c r="L29" s="29"/>
      <c r="M29" s="87"/>
      <c r="N29" s="87"/>
    </row>
    <row r="30" spans="1:14" ht="17.5" customHeight="1">
      <c r="A30" s="97"/>
      <c r="B30" s="101" t="s">
        <v>55</v>
      </c>
      <c r="C30" s="107" t="s">
        <v>526</v>
      </c>
      <c r="D30" s="23" t="s">
        <v>526</v>
      </c>
      <c r="E30" s="107" t="s">
        <v>526</v>
      </c>
      <c r="F30" s="116" t="s">
        <v>526</v>
      </c>
      <c r="G30" s="116" t="s">
        <v>526</v>
      </c>
      <c r="H30" s="116" t="s">
        <v>526</v>
      </c>
      <c r="I30" s="116" t="s">
        <v>526</v>
      </c>
      <c r="J30" s="116" t="s">
        <v>526</v>
      </c>
      <c r="K30" s="116" t="s">
        <v>526</v>
      </c>
      <c r="L30" s="29"/>
      <c r="M30" s="87"/>
      <c r="N30" s="87"/>
    </row>
    <row r="31" spans="1:14" ht="17.5" customHeight="1">
      <c r="A31" s="97"/>
      <c r="B31" s="101" t="s">
        <v>67</v>
      </c>
      <c r="C31" s="107" t="s">
        <v>526</v>
      </c>
      <c r="D31" s="23" t="s">
        <v>526</v>
      </c>
      <c r="E31" s="107" t="s">
        <v>526</v>
      </c>
      <c r="F31" s="116" t="s">
        <v>526</v>
      </c>
      <c r="G31" s="116" t="s">
        <v>526</v>
      </c>
      <c r="H31" s="116" t="s">
        <v>526</v>
      </c>
      <c r="I31" s="116" t="s">
        <v>526</v>
      </c>
      <c r="J31" s="116" t="s">
        <v>526</v>
      </c>
      <c r="K31" s="116" t="s">
        <v>526</v>
      </c>
      <c r="L31" s="29"/>
      <c r="M31" s="87"/>
      <c r="N31" s="87"/>
    </row>
    <row r="32" spans="1:14" ht="17.5" customHeight="1">
      <c r="A32" s="97"/>
      <c r="B32" s="102" t="s">
        <v>69</v>
      </c>
      <c r="C32" s="107" t="s">
        <v>526</v>
      </c>
      <c r="D32" s="23" t="s">
        <v>526</v>
      </c>
      <c r="E32" s="107" t="s">
        <v>526</v>
      </c>
      <c r="F32" s="116" t="s">
        <v>526</v>
      </c>
      <c r="G32" s="116" t="s">
        <v>526</v>
      </c>
      <c r="H32" s="116" t="s">
        <v>526</v>
      </c>
      <c r="I32" s="116" t="s">
        <v>526</v>
      </c>
      <c r="J32" s="116" t="s">
        <v>526</v>
      </c>
      <c r="K32" s="116" t="s">
        <v>526</v>
      </c>
      <c r="L32" s="29"/>
      <c r="M32" s="87"/>
      <c r="N32" s="87"/>
    </row>
    <row r="33" spans="1:14" ht="17.5" customHeight="1">
      <c r="A33" s="97"/>
      <c r="B33" s="101" t="s">
        <v>587</v>
      </c>
      <c r="C33" s="107" t="s">
        <v>526</v>
      </c>
      <c r="D33" s="23" t="s">
        <v>526</v>
      </c>
      <c r="E33" s="107" t="s">
        <v>526</v>
      </c>
      <c r="F33" s="116" t="s">
        <v>526</v>
      </c>
      <c r="G33" s="116" t="s">
        <v>526</v>
      </c>
      <c r="H33" s="116" t="s">
        <v>526</v>
      </c>
      <c r="I33" s="116" t="s">
        <v>526</v>
      </c>
      <c r="J33" s="116" t="s">
        <v>526</v>
      </c>
      <c r="K33" s="116" t="s">
        <v>526</v>
      </c>
      <c r="L33" s="29"/>
      <c r="M33" s="87"/>
      <c r="N33" s="87"/>
    </row>
    <row r="34" spans="1:14" ht="17.5" customHeight="1">
      <c r="A34" s="95"/>
      <c r="B34" s="103"/>
      <c r="C34" s="107"/>
      <c r="D34" s="23"/>
      <c r="E34" s="107"/>
      <c r="F34" s="23"/>
      <c r="G34" s="23"/>
      <c r="H34" s="23"/>
      <c r="I34" s="23"/>
      <c r="J34" s="23"/>
      <c r="K34" s="23"/>
      <c r="L34" s="29"/>
      <c r="M34" s="87"/>
      <c r="N34" s="87"/>
    </row>
    <row r="35" spans="1:14" ht="17.5" customHeight="1">
      <c r="A35" s="95" t="s">
        <v>47</v>
      </c>
      <c r="B35" s="100" t="s">
        <v>640</v>
      </c>
      <c r="C35" s="107">
        <v>6</v>
      </c>
      <c r="D35" s="23">
        <v>65</v>
      </c>
      <c r="E35" s="107">
        <v>12532</v>
      </c>
      <c r="F35" s="23">
        <v>10259</v>
      </c>
      <c r="G35" s="23" t="s">
        <v>526</v>
      </c>
      <c r="H35" s="23" t="s">
        <v>526</v>
      </c>
      <c r="I35" s="23" t="s">
        <v>526</v>
      </c>
      <c r="J35" s="23" t="s">
        <v>526</v>
      </c>
      <c r="K35" s="23" t="s">
        <v>526</v>
      </c>
      <c r="L35" s="29"/>
      <c r="M35" s="87"/>
      <c r="N35" s="87"/>
    </row>
    <row r="36" spans="1:14" s="89" customFormat="1" ht="17.5" customHeight="1">
      <c r="A36" s="94" t="s">
        <v>79</v>
      </c>
      <c r="B36" s="100" t="s">
        <v>434</v>
      </c>
      <c r="C36" s="108">
        <v>2</v>
      </c>
      <c r="D36" s="111">
        <v>17</v>
      </c>
      <c r="E36" s="108" t="s">
        <v>20</v>
      </c>
      <c r="F36" s="111" t="s">
        <v>20</v>
      </c>
      <c r="G36" s="111" t="s">
        <v>526</v>
      </c>
      <c r="H36" s="111" t="s">
        <v>526</v>
      </c>
      <c r="I36" s="111" t="s">
        <v>526</v>
      </c>
      <c r="J36" s="111" t="s">
        <v>526</v>
      </c>
      <c r="K36" s="111" t="s">
        <v>526</v>
      </c>
      <c r="L36" s="123"/>
      <c r="M36" s="88"/>
      <c r="N36" s="88"/>
    </row>
    <row r="37" spans="1:14" ht="17.5" customHeight="1">
      <c r="A37" s="94"/>
      <c r="B37" s="101" t="s">
        <v>50</v>
      </c>
      <c r="C37" s="107">
        <v>1</v>
      </c>
      <c r="D37" s="23">
        <v>6</v>
      </c>
      <c r="E37" s="107" t="s">
        <v>20</v>
      </c>
      <c r="F37" s="23" t="s">
        <v>20</v>
      </c>
      <c r="G37" s="23" t="s">
        <v>526</v>
      </c>
      <c r="H37" s="23" t="s">
        <v>526</v>
      </c>
      <c r="I37" s="23" t="s">
        <v>526</v>
      </c>
      <c r="J37" s="23" t="s">
        <v>526</v>
      </c>
      <c r="K37" s="23" t="s">
        <v>526</v>
      </c>
      <c r="L37" s="29"/>
      <c r="M37" s="87"/>
      <c r="N37" s="87"/>
    </row>
    <row r="38" spans="1:14" ht="17.5" customHeight="1">
      <c r="A38" s="94"/>
      <c r="B38" s="101" t="s">
        <v>2</v>
      </c>
      <c r="C38" s="107">
        <v>1</v>
      </c>
      <c r="D38" s="23">
        <v>11</v>
      </c>
      <c r="E38" s="107" t="s">
        <v>20</v>
      </c>
      <c r="F38" s="23" t="s">
        <v>20</v>
      </c>
      <c r="G38" s="23" t="s">
        <v>526</v>
      </c>
      <c r="H38" s="23" t="s">
        <v>526</v>
      </c>
      <c r="I38" s="23" t="s">
        <v>526</v>
      </c>
      <c r="J38" s="23" t="s">
        <v>526</v>
      </c>
      <c r="K38" s="23" t="s">
        <v>526</v>
      </c>
      <c r="L38" s="29"/>
      <c r="M38" s="87"/>
      <c r="N38" s="87"/>
    </row>
    <row r="39" spans="1:14" ht="17.5" customHeight="1">
      <c r="A39" s="94"/>
      <c r="B39" s="101" t="s">
        <v>52</v>
      </c>
      <c r="C39" s="107" t="s">
        <v>526</v>
      </c>
      <c r="D39" s="23" t="s">
        <v>526</v>
      </c>
      <c r="E39" s="107" t="s">
        <v>526</v>
      </c>
      <c r="F39" s="23" t="s">
        <v>526</v>
      </c>
      <c r="G39" s="23" t="s">
        <v>526</v>
      </c>
      <c r="H39" s="23" t="s">
        <v>526</v>
      </c>
      <c r="I39" s="23" t="s">
        <v>526</v>
      </c>
      <c r="J39" s="23" t="s">
        <v>526</v>
      </c>
      <c r="K39" s="23" t="s">
        <v>526</v>
      </c>
      <c r="L39" s="29"/>
      <c r="M39" s="87"/>
      <c r="N39" s="87"/>
    </row>
    <row r="40" spans="1:14" ht="17.5" customHeight="1">
      <c r="A40" s="94"/>
      <c r="B40" s="101" t="s">
        <v>55</v>
      </c>
      <c r="C40" s="107" t="s">
        <v>526</v>
      </c>
      <c r="D40" s="23" t="s">
        <v>526</v>
      </c>
      <c r="E40" s="107" t="s">
        <v>526</v>
      </c>
      <c r="F40" s="23" t="s">
        <v>526</v>
      </c>
      <c r="G40" s="23" t="s">
        <v>526</v>
      </c>
      <c r="H40" s="23" t="s">
        <v>526</v>
      </c>
      <c r="I40" s="23" t="s">
        <v>526</v>
      </c>
      <c r="J40" s="23" t="s">
        <v>526</v>
      </c>
      <c r="K40" s="23" t="s">
        <v>526</v>
      </c>
      <c r="L40" s="29"/>
      <c r="M40" s="87"/>
      <c r="N40" s="87"/>
    </row>
    <row r="41" spans="1:14" ht="17.5" customHeight="1">
      <c r="A41" s="94"/>
      <c r="B41" s="101" t="s">
        <v>67</v>
      </c>
      <c r="C41" s="107" t="s">
        <v>526</v>
      </c>
      <c r="D41" s="23" t="s">
        <v>526</v>
      </c>
      <c r="E41" s="107" t="s">
        <v>526</v>
      </c>
      <c r="F41" s="23" t="s">
        <v>526</v>
      </c>
      <c r="G41" s="23" t="s">
        <v>526</v>
      </c>
      <c r="H41" s="23" t="s">
        <v>526</v>
      </c>
      <c r="I41" s="23" t="s">
        <v>526</v>
      </c>
      <c r="J41" s="23" t="s">
        <v>526</v>
      </c>
      <c r="K41" s="23" t="s">
        <v>526</v>
      </c>
      <c r="L41" s="29"/>
      <c r="M41" s="87"/>
      <c r="N41" s="87"/>
    </row>
    <row r="42" spans="1:14" ht="17.5" customHeight="1">
      <c r="A42" s="94"/>
      <c r="B42" s="102" t="s">
        <v>69</v>
      </c>
      <c r="C42" s="107" t="s">
        <v>526</v>
      </c>
      <c r="D42" s="50" t="s">
        <v>526</v>
      </c>
      <c r="E42" s="50" t="s">
        <v>526</v>
      </c>
      <c r="F42" s="50" t="s">
        <v>526</v>
      </c>
      <c r="G42" s="23" t="s">
        <v>526</v>
      </c>
      <c r="H42" s="23" t="s">
        <v>526</v>
      </c>
      <c r="I42" s="23" t="s">
        <v>526</v>
      </c>
      <c r="J42" s="23" t="s">
        <v>526</v>
      </c>
      <c r="K42" s="23" t="s">
        <v>526</v>
      </c>
      <c r="L42" s="29"/>
      <c r="M42" s="87"/>
      <c r="N42" s="87"/>
    </row>
    <row r="43" spans="1:14" ht="17.5" customHeight="1">
      <c r="A43" s="94"/>
      <c r="B43" s="101" t="s">
        <v>587</v>
      </c>
      <c r="C43" s="107">
        <v>3</v>
      </c>
      <c r="D43" s="50">
        <v>6</v>
      </c>
      <c r="E43" s="50">
        <v>1011</v>
      </c>
      <c r="F43" s="50">
        <v>2409</v>
      </c>
      <c r="G43" s="23" t="s">
        <v>526</v>
      </c>
      <c r="H43" s="23" t="s">
        <v>526</v>
      </c>
      <c r="I43" s="23" t="s">
        <v>526</v>
      </c>
      <c r="J43" s="23" t="s">
        <v>526</v>
      </c>
      <c r="K43" s="23" t="s">
        <v>526</v>
      </c>
      <c r="L43" s="87"/>
      <c r="M43" s="87"/>
      <c r="N43" s="87"/>
    </row>
    <row r="44" spans="1:14" ht="16.5" customHeight="1">
      <c r="A44" s="18" t="s">
        <v>341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87"/>
      <c r="N44" s="87"/>
    </row>
    <row r="45" spans="1:14" ht="16.5" customHeight="1">
      <c r="A45" s="18" t="s">
        <v>656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</row>
    <row r="46" spans="1:14" ht="16.5" customHeight="1">
      <c r="A46" s="18" t="s">
        <v>538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</row>
  </sheetData>
  <mergeCells count="12">
    <mergeCell ref="F2:K2"/>
    <mergeCell ref="A44:K44"/>
    <mergeCell ref="A45:K45"/>
    <mergeCell ref="A46:K46"/>
    <mergeCell ref="A2:B3"/>
    <mergeCell ref="C2:C3"/>
    <mergeCell ref="D2:D3"/>
    <mergeCell ref="E2:E3"/>
    <mergeCell ref="A5:A13"/>
    <mergeCell ref="A16:A23"/>
    <mergeCell ref="A26:A33"/>
    <mergeCell ref="A36:A43"/>
  </mergeCells>
  <phoneticPr fontId="21"/>
  <pageMargins left="0.47244094488188981" right="0.47244094488188976" top="0.74803149606299213" bottom="0.55118110236220463" header="0.31496062992125984" footer="0.31496062992125984"/>
  <pageSetup paperSize="9" scale="85" firstPageNumber="21" fitToWidth="1" fitToHeight="1" orientation="portrait" usePrinterDefaults="1" useFirstPageNumber="1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XFD45"/>
  <sheetViews>
    <sheetView view="pageBreakPreview" topLeftCell="A10" zoomScaleNormal="80" zoomScaleSheetLayoutView="100" workbookViewId="0">
      <selection activeCell="C17" sqref="C17"/>
    </sheetView>
  </sheetViews>
  <sheetFormatPr defaultRowHeight="16.5" customHeight="1"/>
  <cols>
    <col min="1" max="10" width="10.08203125" style="9" customWidth="1"/>
    <col min="11" max="11" width="3.08203125" style="84" customWidth="1"/>
    <col min="12" max="256" width="9" style="9" customWidth="1"/>
    <col min="257" max="257" width="7.375" style="9" customWidth="1"/>
    <col min="258" max="259" width="10.25" style="9" customWidth="1"/>
    <col min="260" max="261" width="9.25" style="9" customWidth="1"/>
    <col min="262" max="262" width="5.375" style="9" customWidth="1"/>
    <col min="263" max="263" width="10.25" style="9" customWidth="1"/>
    <col min="264" max="264" width="7.375" style="9" customWidth="1"/>
    <col min="265" max="265" width="10.25" style="9" customWidth="1"/>
    <col min="266" max="266" width="8.25" style="9" customWidth="1"/>
    <col min="267" max="267" width="2.75" style="9" customWidth="1"/>
    <col min="268" max="512" width="9" style="9" customWidth="1"/>
    <col min="513" max="513" width="7.375" style="9" customWidth="1"/>
    <col min="514" max="515" width="10.25" style="9" customWidth="1"/>
    <col min="516" max="517" width="9.25" style="9" customWidth="1"/>
    <col min="518" max="518" width="5.375" style="9" customWidth="1"/>
    <col min="519" max="519" width="10.25" style="9" customWidth="1"/>
    <col min="520" max="520" width="7.375" style="9" customWidth="1"/>
    <col min="521" max="521" width="10.25" style="9" customWidth="1"/>
    <col min="522" max="522" width="8.25" style="9" customWidth="1"/>
    <col min="523" max="523" width="2.75" style="9" customWidth="1"/>
    <col min="524" max="768" width="9" style="9" customWidth="1"/>
    <col min="769" max="769" width="7.375" style="9" customWidth="1"/>
    <col min="770" max="771" width="10.25" style="9" customWidth="1"/>
    <col min="772" max="773" width="9.25" style="9" customWidth="1"/>
    <col min="774" max="774" width="5.375" style="9" customWidth="1"/>
    <col min="775" max="775" width="10.25" style="9" customWidth="1"/>
    <col min="776" max="776" width="7.375" style="9" customWidth="1"/>
    <col min="777" max="777" width="10.25" style="9" customWidth="1"/>
    <col min="778" max="778" width="8.25" style="9" customWidth="1"/>
    <col min="779" max="779" width="2.75" style="9" customWidth="1"/>
    <col min="780" max="1024" width="9" style="9" customWidth="1"/>
    <col min="1025" max="1025" width="7.375" style="9" customWidth="1"/>
    <col min="1026" max="1027" width="10.25" style="9" customWidth="1"/>
    <col min="1028" max="1029" width="9.25" style="9" customWidth="1"/>
    <col min="1030" max="1030" width="5.375" style="9" customWidth="1"/>
    <col min="1031" max="1031" width="10.25" style="9" customWidth="1"/>
    <col min="1032" max="1032" width="7.375" style="9" customWidth="1"/>
    <col min="1033" max="1033" width="10.25" style="9" customWidth="1"/>
    <col min="1034" max="1034" width="8.25" style="9" customWidth="1"/>
    <col min="1035" max="1035" width="2.75" style="9" customWidth="1"/>
    <col min="1036" max="1280" width="9" style="9" customWidth="1"/>
    <col min="1281" max="1281" width="7.375" style="9" customWidth="1"/>
    <col min="1282" max="1283" width="10.25" style="9" customWidth="1"/>
    <col min="1284" max="1285" width="9.25" style="9" customWidth="1"/>
    <col min="1286" max="1286" width="5.375" style="9" customWidth="1"/>
    <col min="1287" max="1287" width="10.25" style="9" customWidth="1"/>
    <col min="1288" max="1288" width="7.375" style="9" customWidth="1"/>
    <col min="1289" max="1289" width="10.25" style="9" customWidth="1"/>
    <col min="1290" max="1290" width="8.25" style="9" customWidth="1"/>
    <col min="1291" max="1291" width="2.75" style="9" customWidth="1"/>
    <col min="1292" max="1536" width="9" style="9" customWidth="1"/>
    <col min="1537" max="1537" width="7.375" style="9" customWidth="1"/>
    <col min="1538" max="1539" width="10.25" style="9" customWidth="1"/>
    <col min="1540" max="1541" width="9.25" style="9" customWidth="1"/>
    <col min="1542" max="1542" width="5.375" style="9" customWidth="1"/>
    <col min="1543" max="1543" width="10.25" style="9" customWidth="1"/>
    <col min="1544" max="1544" width="7.375" style="9" customWidth="1"/>
    <col min="1545" max="1545" width="10.25" style="9" customWidth="1"/>
    <col min="1546" max="1546" width="8.25" style="9" customWidth="1"/>
    <col min="1547" max="1547" width="2.75" style="9" customWidth="1"/>
    <col min="1548" max="1792" width="9" style="9" customWidth="1"/>
    <col min="1793" max="1793" width="7.375" style="9" customWidth="1"/>
    <col min="1794" max="1795" width="10.25" style="9" customWidth="1"/>
    <col min="1796" max="1797" width="9.25" style="9" customWidth="1"/>
    <col min="1798" max="1798" width="5.375" style="9" customWidth="1"/>
    <col min="1799" max="1799" width="10.25" style="9" customWidth="1"/>
    <col min="1800" max="1800" width="7.375" style="9" customWidth="1"/>
    <col min="1801" max="1801" width="10.25" style="9" customWidth="1"/>
    <col min="1802" max="1802" width="8.25" style="9" customWidth="1"/>
    <col min="1803" max="1803" width="2.75" style="9" customWidth="1"/>
    <col min="1804" max="2048" width="9" style="9" customWidth="1"/>
    <col min="2049" max="2049" width="7.375" style="9" customWidth="1"/>
    <col min="2050" max="2051" width="10.25" style="9" customWidth="1"/>
    <col min="2052" max="2053" width="9.25" style="9" customWidth="1"/>
    <col min="2054" max="2054" width="5.375" style="9" customWidth="1"/>
    <col min="2055" max="2055" width="10.25" style="9" customWidth="1"/>
    <col min="2056" max="2056" width="7.375" style="9" customWidth="1"/>
    <col min="2057" max="2057" width="10.25" style="9" customWidth="1"/>
    <col min="2058" max="2058" width="8.25" style="9" customWidth="1"/>
    <col min="2059" max="2059" width="2.75" style="9" customWidth="1"/>
    <col min="2060" max="2304" width="9" style="9" customWidth="1"/>
    <col min="2305" max="2305" width="7.375" style="9" customWidth="1"/>
    <col min="2306" max="2307" width="10.25" style="9" customWidth="1"/>
    <col min="2308" max="2309" width="9.25" style="9" customWidth="1"/>
    <col min="2310" max="2310" width="5.375" style="9" customWidth="1"/>
    <col min="2311" max="2311" width="10.25" style="9" customWidth="1"/>
    <col min="2312" max="2312" width="7.375" style="9" customWidth="1"/>
    <col min="2313" max="2313" width="10.25" style="9" customWidth="1"/>
    <col min="2314" max="2314" width="8.25" style="9" customWidth="1"/>
    <col min="2315" max="2315" width="2.75" style="9" customWidth="1"/>
    <col min="2316" max="2560" width="9" style="9" customWidth="1"/>
    <col min="2561" max="2561" width="7.375" style="9" customWidth="1"/>
    <col min="2562" max="2563" width="10.25" style="9" customWidth="1"/>
    <col min="2564" max="2565" width="9.25" style="9" customWidth="1"/>
    <col min="2566" max="2566" width="5.375" style="9" customWidth="1"/>
    <col min="2567" max="2567" width="10.25" style="9" customWidth="1"/>
    <col min="2568" max="2568" width="7.375" style="9" customWidth="1"/>
    <col min="2569" max="2569" width="10.25" style="9" customWidth="1"/>
    <col min="2570" max="2570" width="8.25" style="9" customWidth="1"/>
    <col min="2571" max="2571" width="2.75" style="9" customWidth="1"/>
    <col min="2572" max="2816" width="9" style="9" customWidth="1"/>
    <col min="2817" max="2817" width="7.375" style="9" customWidth="1"/>
    <col min="2818" max="2819" width="10.25" style="9" customWidth="1"/>
    <col min="2820" max="2821" width="9.25" style="9" customWidth="1"/>
    <col min="2822" max="2822" width="5.375" style="9" customWidth="1"/>
    <col min="2823" max="2823" width="10.25" style="9" customWidth="1"/>
    <col min="2824" max="2824" width="7.375" style="9" customWidth="1"/>
    <col min="2825" max="2825" width="10.25" style="9" customWidth="1"/>
    <col min="2826" max="2826" width="8.25" style="9" customWidth="1"/>
    <col min="2827" max="2827" width="2.75" style="9" customWidth="1"/>
    <col min="2828" max="3072" width="9" style="9" customWidth="1"/>
    <col min="3073" max="3073" width="7.375" style="9" customWidth="1"/>
    <col min="3074" max="3075" width="10.25" style="9" customWidth="1"/>
    <col min="3076" max="3077" width="9.25" style="9" customWidth="1"/>
    <col min="3078" max="3078" width="5.375" style="9" customWidth="1"/>
    <col min="3079" max="3079" width="10.25" style="9" customWidth="1"/>
    <col min="3080" max="3080" width="7.375" style="9" customWidth="1"/>
    <col min="3081" max="3081" width="10.25" style="9" customWidth="1"/>
    <col min="3082" max="3082" width="8.25" style="9" customWidth="1"/>
    <col min="3083" max="3083" width="2.75" style="9" customWidth="1"/>
    <col min="3084" max="3328" width="9" style="9" customWidth="1"/>
    <col min="3329" max="3329" width="7.375" style="9" customWidth="1"/>
    <col min="3330" max="3331" width="10.25" style="9" customWidth="1"/>
    <col min="3332" max="3333" width="9.25" style="9" customWidth="1"/>
    <col min="3334" max="3334" width="5.375" style="9" customWidth="1"/>
    <col min="3335" max="3335" width="10.25" style="9" customWidth="1"/>
    <col min="3336" max="3336" width="7.375" style="9" customWidth="1"/>
    <col min="3337" max="3337" width="10.25" style="9" customWidth="1"/>
    <col min="3338" max="3338" width="8.25" style="9" customWidth="1"/>
    <col min="3339" max="3339" width="2.75" style="9" customWidth="1"/>
    <col min="3340" max="3584" width="9" style="9" customWidth="1"/>
    <col min="3585" max="3585" width="7.375" style="9" customWidth="1"/>
    <col min="3586" max="3587" width="10.25" style="9" customWidth="1"/>
    <col min="3588" max="3589" width="9.25" style="9" customWidth="1"/>
    <col min="3590" max="3590" width="5.375" style="9" customWidth="1"/>
    <col min="3591" max="3591" width="10.25" style="9" customWidth="1"/>
    <col min="3592" max="3592" width="7.375" style="9" customWidth="1"/>
    <col min="3593" max="3593" width="10.25" style="9" customWidth="1"/>
    <col min="3594" max="3594" width="8.25" style="9" customWidth="1"/>
    <col min="3595" max="3595" width="2.75" style="9" customWidth="1"/>
    <col min="3596" max="3840" width="9" style="9" customWidth="1"/>
    <col min="3841" max="3841" width="7.375" style="9" customWidth="1"/>
    <col min="3842" max="3843" width="10.25" style="9" customWidth="1"/>
    <col min="3844" max="3845" width="9.25" style="9" customWidth="1"/>
    <col min="3846" max="3846" width="5.375" style="9" customWidth="1"/>
    <col min="3847" max="3847" width="10.25" style="9" customWidth="1"/>
    <col min="3848" max="3848" width="7.375" style="9" customWidth="1"/>
    <col min="3849" max="3849" width="10.25" style="9" customWidth="1"/>
    <col min="3850" max="3850" width="8.25" style="9" customWidth="1"/>
    <col min="3851" max="3851" width="2.75" style="9" customWidth="1"/>
    <col min="3852" max="4096" width="9" style="9" customWidth="1"/>
    <col min="4097" max="4097" width="7.375" style="9" customWidth="1"/>
    <col min="4098" max="4099" width="10.25" style="9" customWidth="1"/>
    <col min="4100" max="4101" width="9.25" style="9" customWidth="1"/>
    <col min="4102" max="4102" width="5.375" style="9" customWidth="1"/>
    <col min="4103" max="4103" width="10.25" style="9" customWidth="1"/>
    <col min="4104" max="4104" width="7.375" style="9" customWidth="1"/>
    <col min="4105" max="4105" width="10.25" style="9" customWidth="1"/>
    <col min="4106" max="4106" width="8.25" style="9" customWidth="1"/>
    <col min="4107" max="4107" width="2.75" style="9" customWidth="1"/>
    <col min="4108" max="4352" width="9" style="9" customWidth="1"/>
    <col min="4353" max="4353" width="7.375" style="9" customWidth="1"/>
    <col min="4354" max="4355" width="10.25" style="9" customWidth="1"/>
    <col min="4356" max="4357" width="9.25" style="9" customWidth="1"/>
    <col min="4358" max="4358" width="5.375" style="9" customWidth="1"/>
    <col min="4359" max="4359" width="10.25" style="9" customWidth="1"/>
    <col min="4360" max="4360" width="7.375" style="9" customWidth="1"/>
    <col min="4361" max="4361" width="10.25" style="9" customWidth="1"/>
    <col min="4362" max="4362" width="8.25" style="9" customWidth="1"/>
    <col min="4363" max="4363" width="2.75" style="9" customWidth="1"/>
    <col min="4364" max="4608" width="9" style="9" customWidth="1"/>
    <col min="4609" max="4609" width="7.375" style="9" customWidth="1"/>
    <col min="4610" max="4611" width="10.25" style="9" customWidth="1"/>
    <col min="4612" max="4613" width="9.25" style="9" customWidth="1"/>
    <col min="4614" max="4614" width="5.375" style="9" customWidth="1"/>
    <col min="4615" max="4615" width="10.25" style="9" customWidth="1"/>
    <col min="4616" max="4616" width="7.375" style="9" customWidth="1"/>
    <col min="4617" max="4617" width="10.25" style="9" customWidth="1"/>
    <col min="4618" max="4618" width="8.25" style="9" customWidth="1"/>
    <col min="4619" max="4619" width="2.75" style="9" customWidth="1"/>
    <col min="4620" max="4864" width="9" style="9" customWidth="1"/>
    <col min="4865" max="4865" width="7.375" style="9" customWidth="1"/>
    <col min="4866" max="4867" width="10.25" style="9" customWidth="1"/>
    <col min="4868" max="4869" width="9.25" style="9" customWidth="1"/>
    <col min="4870" max="4870" width="5.375" style="9" customWidth="1"/>
    <col min="4871" max="4871" width="10.25" style="9" customWidth="1"/>
    <col min="4872" max="4872" width="7.375" style="9" customWidth="1"/>
    <col min="4873" max="4873" width="10.25" style="9" customWidth="1"/>
    <col min="4874" max="4874" width="8.25" style="9" customWidth="1"/>
    <col min="4875" max="4875" width="2.75" style="9" customWidth="1"/>
    <col min="4876" max="5120" width="9" style="9" customWidth="1"/>
    <col min="5121" max="5121" width="7.375" style="9" customWidth="1"/>
    <col min="5122" max="5123" width="10.25" style="9" customWidth="1"/>
    <col min="5124" max="5125" width="9.25" style="9" customWidth="1"/>
    <col min="5126" max="5126" width="5.375" style="9" customWidth="1"/>
    <col min="5127" max="5127" width="10.25" style="9" customWidth="1"/>
    <col min="5128" max="5128" width="7.375" style="9" customWidth="1"/>
    <col min="5129" max="5129" width="10.25" style="9" customWidth="1"/>
    <col min="5130" max="5130" width="8.25" style="9" customWidth="1"/>
    <col min="5131" max="5131" width="2.75" style="9" customWidth="1"/>
    <col min="5132" max="5376" width="9" style="9" customWidth="1"/>
    <col min="5377" max="5377" width="7.375" style="9" customWidth="1"/>
    <col min="5378" max="5379" width="10.25" style="9" customWidth="1"/>
    <col min="5380" max="5381" width="9.25" style="9" customWidth="1"/>
    <col min="5382" max="5382" width="5.375" style="9" customWidth="1"/>
    <col min="5383" max="5383" width="10.25" style="9" customWidth="1"/>
    <col min="5384" max="5384" width="7.375" style="9" customWidth="1"/>
    <col min="5385" max="5385" width="10.25" style="9" customWidth="1"/>
    <col min="5386" max="5386" width="8.25" style="9" customWidth="1"/>
    <col min="5387" max="5387" width="2.75" style="9" customWidth="1"/>
    <col min="5388" max="5632" width="9" style="9" customWidth="1"/>
    <col min="5633" max="5633" width="7.375" style="9" customWidth="1"/>
    <col min="5634" max="5635" width="10.25" style="9" customWidth="1"/>
    <col min="5636" max="5637" width="9.25" style="9" customWidth="1"/>
    <col min="5638" max="5638" width="5.375" style="9" customWidth="1"/>
    <col min="5639" max="5639" width="10.25" style="9" customWidth="1"/>
    <col min="5640" max="5640" width="7.375" style="9" customWidth="1"/>
    <col min="5641" max="5641" width="10.25" style="9" customWidth="1"/>
    <col min="5642" max="5642" width="8.25" style="9" customWidth="1"/>
    <col min="5643" max="5643" width="2.75" style="9" customWidth="1"/>
    <col min="5644" max="5888" width="9" style="9" customWidth="1"/>
    <col min="5889" max="5889" width="7.375" style="9" customWidth="1"/>
    <col min="5890" max="5891" width="10.25" style="9" customWidth="1"/>
    <col min="5892" max="5893" width="9.25" style="9" customWidth="1"/>
    <col min="5894" max="5894" width="5.375" style="9" customWidth="1"/>
    <col min="5895" max="5895" width="10.25" style="9" customWidth="1"/>
    <col min="5896" max="5896" width="7.375" style="9" customWidth="1"/>
    <col min="5897" max="5897" width="10.25" style="9" customWidth="1"/>
    <col min="5898" max="5898" width="8.25" style="9" customWidth="1"/>
    <col min="5899" max="5899" width="2.75" style="9" customWidth="1"/>
    <col min="5900" max="6144" width="9" style="9" customWidth="1"/>
    <col min="6145" max="6145" width="7.375" style="9" customWidth="1"/>
    <col min="6146" max="6147" width="10.25" style="9" customWidth="1"/>
    <col min="6148" max="6149" width="9.25" style="9" customWidth="1"/>
    <col min="6150" max="6150" width="5.375" style="9" customWidth="1"/>
    <col min="6151" max="6151" width="10.25" style="9" customWidth="1"/>
    <col min="6152" max="6152" width="7.375" style="9" customWidth="1"/>
    <col min="6153" max="6153" width="10.25" style="9" customWidth="1"/>
    <col min="6154" max="6154" width="8.25" style="9" customWidth="1"/>
    <col min="6155" max="6155" width="2.75" style="9" customWidth="1"/>
    <col min="6156" max="6400" width="9" style="9" customWidth="1"/>
    <col min="6401" max="6401" width="7.375" style="9" customWidth="1"/>
    <col min="6402" max="6403" width="10.25" style="9" customWidth="1"/>
    <col min="6404" max="6405" width="9.25" style="9" customWidth="1"/>
    <col min="6406" max="6406" width="5.375" style="9" customWidth="1"/>
    <col min="6407" max="6407" width="10.25" style="9" customWidth="1"/>
    <col min="6408" max="6408" width="7.375" style="9" customWidth="1"/>
    <col min="6409" max="6409" width="10.25" style="9" customWidth="1"/>
    <col min="6410" max="6410" width="8.25" style="9" customWidth="1"/>
    <col min="6411" max="6411" width="2.75" style="9" customWidth="1"/>
    <col min="6412" max="6656" width="9" style="9" customWidth="1"/>
    <col min="6657" max="6657" width="7.375" style="9" customWidth="1"/>
    <col min="6658" max="6659" width="10.25" style="9" customWidth="1"/>
    <col min="6660" max="6661" width="9.25" style="9" customWidth="1"/>
    <col min="6662" max="6662" width="5.375" style="9" customWidth="1"/>
    <col min="6663" max="6663" width="10.25" style="9" customWidth="1"/>
    <col min="6664" max="6664" width="7.375" style="9" customWidth="1"/>
    <col min="6665" max="6665" width="10.25" style="9" customWidth="1"/>
    <col min="6666" max="6666" width="8.25" style="9" customWidth="1"/>
    <col min="6667" max="6667" width="2.75" style="9" customWidth="1"/>
    <col min="6668" max="6912" width="9" style="9" customWidth="1"/>
    <col min="6913" max="6913" width="7.375" style="9" customWidth="1"/>
    <col min="6914" max="6915" width="10.25" style="9" customWidth="1"/>
    <col min="6916" max="6917" width="9.25" style="9" customWidth="1"/>
    <col min="6918" max="6918" width="5.375" style="9" customWidth="1"/>
    <col min="6919" max="6919" width="10.25" style="9" customWidth="1"/>
    <col min="6920" max="6920" width="7.375" style="9" customWidth="1"/>
    <col min="6921" max="6921" width="10.25" style="9" customWidth="1"/>
    <col min="6922" max="6922" width="8.25" style="9" customWidth="1"/>
    <col min="6923" max="6923" width="2.75" style="9" customWidth="1"/>
    <col min="6924" max="7168" width="9" style="9" customWidth="1"/>
    <col min="7169" max="7169" width="7.375" style="9" customWidth="1"/>
    <col min="7170" max="7171" width="10.25" style="9" customWidth="1"/>
    <col min="7172" max="7173" width="9.25" style="9" customWidth="1"/>
    <col min="7174" max="7174" width="5.375" style="9" customWidth="1"/>
    <col min="7175" max="7175" width="10.25" style="9" customWidth="1"/>
    <col min="7176" max="7176" width="7.375" style="9" customWidth="1"/>
    <col min="7177" max="7177" width="10.25" style="9" customWidth="1"/>
    <col min="7178" max="7178" width="8.25" style="9" customWidth="1"/>
    <col min="7179" max="7179" width="2.75" style="9" customWidth="1"/>
    <col min="7180" max="7424" width="9" style="9" customWidth="1"/>
    <col min="7425" max="7425" width="7.375" style="9" customWidth="1"/>
    <col min="7426" max="7427" width="10.25" style="9" customWidth="1"/>
    <col min="7428" max="7429" width="9.25" style="9" customWidth="1"/>
    <col min="7430" max="7430" width="5.375" style="9" customWidth="1"/>
    <col min="7431" max="7431" width="10.25" style="9" customWidth="1"/>
    <col min="7432" max="7432" width="7.375" style="9" customWidth="1"/>
    <col min="7433" max="7433" width="10.25" style="9" customWidth="1"/>
    <col min="7434" max="7434" width="8.25" style="9" customWidth="1"/>
    <col min="7435" max="7435" width="2.75" style="9" customWidth="1"/>
    <col min="7436" max="7680" width="9" style="9" customWidth="1"/>
    <col min="7681" max="7681" width="7.375" style="9" customWidth="1"/>
    <col min="7682" max="7683" width="10.25" style="9" customWidth="1"/>
    <col min="7684" max="7685" width="9.25" style="9" customWidth="1"/>
    <col min="7686" max="7686" width="5.375" style="9" customWidth="1"/>
    <col min="7687" max="7687" width="10.25" style="9" customWidth="1"/>
    <col min="7688" max="7688" width="7.375" style="9" customWidth="1"/>
    <col min="7689" max="7689" width="10.25" style="9" customWidth="1"/>
    <col min="7690" max="7690" width="8.25" style="9" customWidth="1"/>
    <col min="7691" max="7691" width="2.75" style="9" customWidth="1"/>
    <col min="7692" max="7936" width="9" style="9" customWidth="1"/>
    <col min="7937" max="7937" width="7.375" style="9" customWidth="1"/>
    <col min="7938" max="7939" width="10.25" style="9" customWidth="1"/>
    <col min="7940" max="7941" width="9.25" style="9" customWidth="1"/>
    <col min="7942" max="7942" width="5.375" style="9" customWidth="1"/>
    <col min="7943" max="7943" width="10.25" style="9" customWidth="1"/>
    <col min="7944" max="7944" width="7.375" style="9" customWidth="1"/>
    <col min="7945" max="7945" width="10.25" style="9" customWidth="1"/>
    <col min="7946" max="7946" width="8.25" style="9" customWidth="1"/>
    <col min="7947" max="7947" width="2.75" style="9" customWidth="1"/>
    <col min="7948" max="8192" width="9" style="9" customWidth="1"/>
    <col min="8193" max="8193" width="7.375" style="9" customWidth="1"/>
    <col min="8194" max="8195" width="10.25" style="9" customWidth="1"/>
    <col min="8196" max="8197" width="9.25" style="9" customWidth="1"/>
    <col min="8198" max="8198" width="5.375" style="9" customWidth="1"/>
    <col min="8199" max="8199" width="10.25" style="9" customWidth="1"/>
    <col min="8200" max="8200" width="7.375" style="9" customWidth="1"/>
    <col min="8201" max="8201" width="10.25" style="9" customWidth="1"/>
    <col min="8202" max="8202" width="8.25" style="9" customWidth="1"/>
    <col min="8203" max="8203" width="2.75" style="9" customWidth="1"/>
    <col min="8204" max="8448" width="9" style="9" customWidth="1"/>
    <col min="8449" max="8449" width="7.375" style="9" customWidth="1"/>
    <col min="8450" max="8451" width="10.25" style="9" customWidth="1"/>
    <col min="8452" max="8453" width="9.25" style="9" customWidth="1"/>
    <col min="8454" max="8454" width="5.375" style="9" customWidth="1"/>
    <col min="8455" max="8455" width="10.25" style="9" customWidth="1"/>
    <col min="8456" max="8456" width="7.375" style="9" customWidth="1"/>
    <col min="8457" max="8457" width="10.25" style="9" customWidth="1"/>
    <col min="8458" max="8458" width="8.25" style="9" customWidth="1"/>
    <col min="8459" max="8459" width="2.75" style="9" customWidth="1"/>
    <col min="8460" max="8704" width="9" style="9" customWidth="1"/>
    <col min="8705" max="8705" width="7.375" style="9" customWidth="1"/>
    <col min="8706" max="8707" width="10.25" style="9" customWidth="1"/>
    <col min="8708" max="8709" width="9.25" style="9" customWidth="1"/>
    <col min="8710" max="8710" width="5.375" style="9" customWidth="1"/>
    <col min="8711" max="8711" width="10.25" style="9" customWidth="1"/>
    <col min="8712" max="8712" width="7.375" style="9" customWidth="1"/>
    <col min="8713" max="8713" width="10.25" style="9" customWidth="1"/>
    <col min="8714" max="8714" width="8.25" style="9" customWidth="1"/>
    <col min="8715" max="8715" width="2.75" style="9" customWidth="1"/>
    <col min="8716" max="8960" width="9" style="9" customWidth="1"/>
    <col min="8961" max="8961" width="7.375" style="9" customWidth="1"/>
    <col min="8962" max="8963" width="10.25" style="9" customWidth="1"/>
    <col min="8964" max="8965" width="9.25" style="9" customWidth="1"/>
    <col min="8966" max="8966" width="5.375" style="9" customWidth="1"/>
    <col min="8967" max="8967" width="10.25" style="9" customWidth="1"/>
    <col min="8968" max="8968" width="7.375" style="9" customWidth="1"/>
    <col min="8969" max="8969" width="10.25" style="9" customWidth="1"/>
    <col min="8970" max="8970" width="8.25" style="9" customWidth="1"/>
    <col min="8971" max="8971" width="2.75" style="9" customWidth="1"/>
    <col min="8972" max="9216" width="9" style="9" customWidth="1"/>
    <col min="9217" max="9217" width="7.375" style="9" customWidth="1"/>
    <col min="9218" max="9219" width="10.25" style="9" customWidth="1"/>
    <col min="9220" max="9221" width="9.25" style="9" customWidth="1"/>
    <col min="9222" max="9222" width="5.375" style="9" customWidth="1"/>
    <col min="9223" max="9223" width="10.25" style="9" customWidth="1"/>
    <col min="9224" max="9224" width="7.375" style="9" customWidth="1"/>
    <col min="9225" max="9225" width="10.25" style="9" customWidth="1"/>
    <col min="9226" max="9226" width="8.25" style="9" customWidth="1"/>
    <col min="9227" max="9227" width="2.75" style="9" customWidth="1"/>
    <col min="9228" max="9472" width="9" style="9" customWidth="1"/>
    <col min="9473" max="9473" width="7.375" style="9" customWidth="1"/>
    <col min="9474" max="9475" width="10.25" style="9" customWidth="1"/>
    <col min="9476" max="9477" width="9.25" style="9" customWidth="1"/>
    <col min="9478" max="9478" width="5.375" style="9" customWidth="1"/>
    <col min="9479" max="9479" width="10.25" style="9" customWidth="1"/>
    <col min="9480" max="9480" width="7.375" style="9" customWidth="1"/>
    <col min="9481" max="9481" width="10.25" style="9" customWidth="1"/>
    <col min="9482" max="9482" width="8.25" style="9" customWidth="1"/>
    <col min="9483" max="9483" width="2.75" style="9" customWidth="1"/>
    <col min="9484" max="9728" width="9" style="9" customWidth="1"/>
    <col min="9729" max="9729" width="7.375" style="9" customWidth="1"/>
    <col min="9730" max="9731" width="10.25" style="9" customWidth="1"/>
    <col min="9732" max="9733" width="9.25" style="9" customWidth="1"/>
    <col min="9734" max="9734" width="5.375" style="9" customWidth="1"/>
    <col min="9735" max="9735" width="10.25" style="9" customWidth="1"/>
    <col min="9736" max="9736" width="7.375" style="9" customWidth="1"/>
    <col min="9737" max="9737" width="10.25" style="9" customWidth="1"/>
    <col min="9738" max="9738" width="8.25" style="9" customWidth="1"/>
    <col min="9739" max="9739" width="2.75" style="9" customWidth="1"/>
    <col min="9740" max="9984" width="9" style="9" customWidth="1"/>
    <col min="9985" max="9985" width="7.375" style="9" customWidth="1"/>
    <col min="9986" max="9987" width="10.25" style="9" customWidth="1"/>
    <col min="9988" max="9989" width="9.25" style="9" customWidth="1"/>
    <col min="9990" max="9990" width="5.375" style="9" customWidth="1"/>
    <col min="9991" max="9991" width="10.25" style="9" customWidth="1"/>
    <col min="9992" max="9992" width="7.375" style="9" customWidth="1"/>
    <col min="9993" max="9993" width="10.25" style="9" customWidth="1"/>
    <col min="9994" max="9994" width="8.25" style="9" customWidth="1"/>
    <col min="9995" max="9995" width="2.75" style="9" customWidth="1"/>
    <col min="9996" max="10240" width="9" style="9" customWidth="1"/>
    <col min="10241" max="10241" width="7.375" style="9" customWidth="1"/>
    <col min="10242" max="10243" width="10.25" style="9" customWidth="1"/>
    <col min="10244" max="10245" width="9.25" style="9" customWidth="1"/>
    <col min="10246" max="10246" width="5.375" style="9" customWidth="1"/>
    <col min="10247" max="10247" width="10.25" style="9" customWidth="1"/>
    <col min="10248" max="10248" width="7.375" style="9" customWidth="1"/>
    <col min="10249" max="10249" width="10.25" style="9" customWidth="1"/>
    <col min="10250" max="10250" width="8.25" style="9" customWidth="1"/>
    <col min="10251" max="10251" width="2.75" style="9" customWidth="1"/>
    <col min="10252" max="10496" width="9" style="9" customWidth="1"/>
    <col min="10497" max="10497" width="7.375" style="9" customWidth="1"/>
    <col min="10498" max="10499" width="10.25" style="9" customWidth="1"/>
    <col min="10500" max="10501" width="9.25" style="9" customWidth="1"/>
    <col min="10502" max="10502" width="5.375" style="9" customWidth="1"/>
    <col min="10503" max="10503" width="10.25" style="9" customWidth="1"/>
    <col min="10504" max="10504" width="7.375" style="9" customWidth="1"/>
    <col min="10505" max="10505" width="10.25" style="9" customWidth="1"/>
    <col min="10506" max="10506" width="8.25" style="9" customWidth="1"/>
    <col min="10507" max="10507" width="2.75" style="9" customWidth="1"/>
    <col min="10508" max="10752" width="9" style="9" customWidth="1"/>
    <col min="10753" max="10753" width="7.375" style="9" customWidth="1"/>
    <col min="10754" max="10755" width="10.25" style="9" customWidth="1"/>
    <col min="10756" max="10757" width="9.25" style="9" customWidth="1"/>
    <col min="10758" max="10758" width="5.375" style="9" customWidth="1"/>
    <col min="10759" max="10759" width="10.25" style="9" customWidth="1"/>
    <col min="10760" max="10760" width="7.375" style="9" customWidth="1"/>
    <col min="10761" max="10761" width="10.25" style="9" customWidth="1"/>
    <col min="10762" max="10762" width="8.25" style="9" customWidth="1"/>
    <col min="10763" max="10763" width="2.75" style="9" customWidth="1"/>
    <col min="10764" max="11008" width="9" style="9" customWidth="1"/>
    <col min="11009" max="11009" width="7.375" style="9" customWidth="1"/>
    <col min="11010" max="11011" width="10.25" style="9" customWidth="1"/>
    <col min="11012" max="11013" width="9.25" style="9" customWidth="1"/>
    <col min="11014" max="11014" width="5.375" style="9" customWidth="1"/>
    <col min="11015" max="11015" width="10.25" style="9" customWidth="1"/>
    <col min="11016" max="11016" width="7.375" style="9" customWidth="1"/>
    <col min="11017" max="11017" width="10.25" style="9" customWidth="1"/>
    <col min="11018" max="11018" width="8.25" style="9" customWidth="1"/>
    <col min="11019" max="11019" width="2.75" style="9" customWidth="1"/>
    <col min="11020" max="11264" width="9" style="9" customWidth="1"/>
    <col min="11265" max="11265" width="7.375" style="9" customWidth="1"/>
    <col min="11266" max="11267" width="10.25" style="9" customWidth="1"/>
    <col min="11268" max="11269" width="9.25" style="9" customWidth="1"/>
    <col min="11270" max="11270" width="5.375" style="9" customWidth="1"/>
    <col min="11271" max="11271" width="10.25" style="9" customWidth="1"/>
    <col min="11272" max="11272" width="7.375" style="9" customWidth="1"/>
    <col min="11273" max="11273" width="10.25" style="9" customWidth="1"/>
    <col min="11274" max="11274" width="8.25" style="9" customWidth="1"/>
    <col min="11275" max="11275" width="2.75" style="9" customWidth="1"/>
    <col min="11276" max="11520" width="9" style="9" customWidth="1"/>
    <col min="11521" max="11521" width="7.375" style="9" customWidth="1"/>
    <col min="11522" max="11523" width="10.25" style="9" customWidth="1"/>
    <col min="11524" max="11525" width="9.25" style="9" customWidth="1"/>
    <col min="11526" max="11526" width="5.375" style="9" customWidth="1"/>
    <col min="11527" max="11527" width="10.25" style="9" customWidth="1"/>
    <col min="11528" max="11528" width="7.375" style="9" customWidth="1"/>
    <col min="11529" max="11529" width="10.25" style="9" customWidth="1"/>
    <col min="11530" max="11530" width="8.25" style="9" customWidth="1"/>
    <col min="11531" max="11531" width="2.75" style="9" customWidth="1"/>
    <col min="11532" max="11776" width="9" style="9" customWidth="1"/>
    <col min="11777" max="11777" width="7.375" style="9" customWidth="1"/>
    <col min="11778" max="11779" width="10.25" style="9" customWidth="1"/>
    <col min="11780" max="11781" width="9.25" style="9" customWidth="1"/>
    <col min="11782" max="11782" width="5.375" style="9" customWidth="1"/>
    <col min="11783" max="11783" width="10.25" style="9" customWidth="1"/>
    <col min="11784" max="11784" width="7.375" style="9" customWidth="1"/>
    <col min="11785" max="11785" width="10.25" style="9" customWidth="1"/>
    <col min="11786" max="11786" width="8.25" style="9" customWidth="1"/>
    <col min="11787" max="11787" width="2.75" style="9" customWidth="1"/>
    <col min="11788" max="12032" width="9" style="9" customWidth="1"/>
    <col min="12033" max="12033" width="7.375" style="9" customWidth="1"/>
    <col min="12034" max="12035" width="10.25" style="9" customWidth="1"/>
    <col min="12036" max="12037" width="9.25" style="9" customWidth="1"/>
    <col min="12038" max="12038" width="5.375" style="9" customWidth="1"/>
    <col min="12039" max="12039" width="10.25" style="9" customWidth="1"/>
    <col min="12040" max="12040" width="7.375" style="9" customWidth="1"/>
    <col min="12041" max="12041" width="10.25" style="9" customWidth="1"/>
    <col min="12042" max="12042" width="8.25" style="9" customWidth="1"/>
    <col min="12043" max="12043" width="2.75" style="9" customWidth="1"/>
    <col min="12044" max="12288" width="9" style="9" customWidth="1"/>
    <col min="12289" max="12289" width="7.375" style="9" customWidth="1"/>
    <col min="12290" max="12291" width="10.25" style="9" customWidth="1"/>
    <col min="12292" max="12293" width="9.25" style="9" customWidth="1"/>
    <col min="12294" max="12294" width="5.375" style="9" customWidth="1"/>
    <col min="12295" max="12295" width="10.25" style="9" customWidth="1"/>
    <col min="12296" max="12296" width="7.375" style="9" customWidth="1"/>
    <col min="12297" max="12297" width="10.25" style="9" customWidth="1"/>
    <col min="12298" max="12298" width="8.25" style="9" customWidth="1"/>
    <col min="12299" max="12299" width="2.75" style="9" customWidth="1"/>
    <col min="12300" max="12544" width="9" style="9" customWidth="1"/>
    <col min="12545" max="12545" width="7.375" style="9" customWidth="1"/>
    <col min="12546" max="12547" width="10.25" style="9" customWidth="1"/>
    <col min="12548" max="12549" width="9.25" style="9" customWidth="1"/>
    <col min="12550" max="12550" width="5.375" style="9" customWidth="1"/>
    <col min="12551" max="12551" width="10.25" style="9" customWidth="1"/>
    <col min="12552" max="12552" width="7.375" style="9" customWidth="1"/>
    <col min="12553" max="12553" width="10.25" style="9" customWidth="1"/>
    <col min="12554" max="12554" width="8.25" style="9" customWidth="1"/>
    <col min="12555" max="12555" width="2.75" style="9" customWidth="1"/>
    <col min="12556" max="12800" width="9" style="9" customWidth="1"/>
    <col min="12801" max="12801" width="7.375" style="9" customWidth="1"/>
    <col min="12802" max="12803" width="10.25" style="9" customWidth="1"/>
    <col min="12804" max="12805" width="9.25" style="9" customWidth="1"/>
    <col min="12806" max="12806" width="5.375" style="9" customWidth="1"/>
    <col min="12807" max="12807" width="10.25" style="9" customWidth="1"/>
    <col min="12808" max="12808" width="7.375" style="9" customWidth="1"/>
    <col min="12809" max="12809" width="10.25" style="9" customWidth="1"/>
    <col min="12810" max="12810" width="8.25" style="9" customWidth="1"/>
    <col min="12811" max="12811" width="2.75" style="9" customWidth="1"/>
    <col min="12812" max="13056" width="9" style="9" customWidth="1"/>
    <col min="13057" max="13057" width="7.375" style="9" customWidth="1"/>
    <col min="13058" max="13059" width="10.25" style="9" customWidth="1"/>
    <col min="13060" max="13061" width="9.25" style="9" customWidth="1"/>
    <col min="13062" max="13062" width="5.375" style="9" customWidth="1"/>
    <col min="13063" max="13063" width="10.25" style="9" customWidth="1"/>
    <col min="13064" max="13064" width="7.375" style="9" customWidth="1"/>
    <col min="13065" max="13065" width="10.25" style="9" customWidth="1"/>
    <col min="13066" max="13066" width="8.25" style="9" customWidth="1"/>
    <col min="13067" max="13067" width="2.75" style="9" customWidth="1"/>
    <col min="13068" max="13312" width="9" style="9" customWidth="1"/>
    <col min="13313" max="13313" width="7.375" style="9" customWidth="1"/>
    <col min="13314" max="13315" width="10.25" style="9" customWidth="1"/>
    <col min="13316" max="13317" width="9.25" style="9" customWidth="1"/>
    <col min="13318" max="13318" width="5.375" style="9" customWidth="1"/>
    <col min="13319" max="13319" width="10.25" style="9" customWidth="1"/>
    <col min="13320" max="13320" width="7.375" style="9" customWidth="1"/>
    <col min="13321" max="13321" width="10.25" style="9" customWidth="1"/>
    <col min="13322" max="13322" width="8.25" style="9" customWidth="1"/>
    <col min="13323" max="13323" width="2.75" style="9" customWidth="1"/>
    <col min="13324" max="13568" width="9" style="9" customWidth="1"/>
    <col min="13569" max="13569" width="7.375" style="9" customWidth="1"/>
    <col min="13570" max="13571" width="10.25" style="9" customWidth="1"/>
    <col min="13572" max="13573" width="9.25" style="9" customWidth="1"/>
    <col min="13574" max="13574" width="5.375" style="9" customWidth="1"/>
    <col min="13575" max="13575" width="10.25" style="9" customWidth="1"/>
    <col min="13576" max="13576" width="7.375" style="9" customWidth="1"/>
    <col min="13577" max="13577" width="10.25" style="9" customWidth="1"/>
    <col min="13578" max="13578" width="8.25" style="9" customWidth="1"/>
    <col min="13579" max="13579" width="2.75" style="9" customWidth="1"/>
    <col min="13580" max="13824" width="9" style="9" customWidth="1"/>
    <col min="13825" max="13825" width="7.375" style="9" customWidth="1"/>
    <col min="13826" max="13827" width="10.25" style="9" customWidth="1"/>
    <col min="13828" max="13829" width="9.25" style="9" customWidth="1"/>
    <col min="13830" max="13830" width="5.375" style="9" customWidth="1"/>
    <col min="13831" max="13831" width="10.25" style="9" customWidth="1"/>
    <col min="13832" max="13832" width="7.375" style="9" customWidth="1"/>
    <col min="13833" max="13833" width="10.25" style="9" customWidth="1"/>
    <col min="13834" max="13834" width="8.25" style="9" customWidth="1"/>
    <col min="13835" max="13835" width="2.75" style="9" customWidth="1"/>
    <col min="13836" max="14080" width="9" style="9" customWidth="1"/>
    <col min="14081" max="14081" width="7.375" style="9" customWidth="1"/>
    <col min="14082" max="14083" width="10.25" style="9" customWidth="1"/>
    <col min="14084" max="14085" width="9.25" style="9" customWidth="1"/>
    <col min="14086" max="14086" width="5.375" style="9" customWidth="1"/>
    <col min="14087" max="14087" width="10.25" style="9" customWidth="1"/>
    <col min="14088" max="14088" width="7.375" style="9" customWidth="1"/>
    <col min="14089" max="14089" width="10.25" style="9" customWidth="1"/>
    <col min="14090" max="14090" width="8.25" style="9" customWidth="1"/>
    <col min="14091" max="14091" width="2.75" style="9" customWidth="1"/>
    <col min="14092" max="14336" width="9" style="9" customWidth="1"/>
    <col min="14337" max="14337" width="7.375" style="9" customWidth="1"/>
    <col min="14338" max="14339" width="10.25" style="9" customWidth="1"/>
    <col min="14340" max="14341" width="9.25" style="9" customWidth="1"/>
    <col min="14342" max="14342" width="5.375" style="9" customWidth="1"/>
    <col min="14343" max="14343" width="10.25" style="9" customWidth="1"/>
    <col min="14344" max="14344" width="7.375" style="9" customWidth="1"/>
    <col min="14345" max="14345" width="10.25" style="9" customWidth="1"/>
    <col min="14346" max="14346" width="8.25" style="9" customWidth="1"/>
    <col min="14347" max="14347" width="2.75" style="9" customWidth="1"/>
    <col min="14348" max="14592" width="9" style="9" customWidth="1"/>
    <col min="14593" max="14593" width="7.375" style="9" customWidth="1"/>
    <col min="14594" max="14595" width="10.25" style="9" customWidth="1"/>
    <col min="14596" max="14597" width="9.25" style="9" customWidth="1"/>
    <col min="14598" max="14598" width="5.375" style="9" customWidth="1"/>
    <col min="14599" max="14599" width="10.25" style="9" customWidth="1"/>
    <col min="14600" max="14600" width="7.375" style="9" customWidth="1"/>
    <col min="14601" max="14601" width="10.25" style="9" customWidth="1"/>
    <col min="14602" max="14602" width="8.25" style="9" customWidth="1"/>
    <col min="14603" max="14603" width="2.75" style="9" customWidth="1"/>
    <col min="14604" max="14848" width="9" style="9" customWidth="1"/>
    <col min="14849" max="14849" width="7.375" style="9" customWidth="1"/>
    <col min="14850" max="14851" width="10.25" style="9" customWidth="1"/>
    <col min="14852" max="14853" width="9.25" style="9" customWidth="1"/>
    <col min="14854" max="14854" width="5.375" style="9" customWidth="1"/>
    <col min="14855" max="14855" width="10.25" style="9" customWidth="1"/>
    <col min="14856" max="14856" width="7.375" style="9" customWidth="1"/>
    <col min="14857" max="14857" width="10.25" style="9" customWidth="1"/>
    <col min="14858" max="14858" width="8.25" style="9" customWidth="1"/>
    <col min="14859" max="14859" width="2.75" style="9" customWidth="1"/>
    <col min="14860" max="15104" width="9" style="9" customWidth="1"/>
    <col min="15105" max="15105" width="7.375" style="9" customWidth="1"/>
    <col min="15106" max="15107" width="10.25" style="9" customWidth="1"/>
    <col min="15108" max="15109" width="9.25" style="9" customWidth="1"/>
    <col min="15110" max="15110" width="5.375" style="9" customWidth="1"/>
    <col min="15111" max="15111" width="10.25" style="9" customWidth="1"/>
    <col min="15112" max="15112" width="7.375" style="9" customWidth="1"/>
    <col min="15113" max="15113" width="10.25" style="9" customWidth="1"/>
    <col min="15114" max="15114" width="8.25" style="9" customWidth="1"/>
    <col min="15115" max="15115" width="2.75" style="9" customWidth="1"/>
    <col min="15116" max="15360" width="9" style="9" customWidth="1"/>
    <col min="15361" max="15361" width="7.375" style="9" customWidth="1"/>
    <col min="15362" max="15363" width="10.25" style="9" customWidth="1"/>
    <col min="15364" max="15365" width="9.25" style="9" customWidth="1"/>
    <col min="15366" max="15366" width="5.375" style="9" customWidth="1"/>
    <col min="15367" max="15367" width="10.25" style="9" customWidth="1"/>
    <col min="15368" max="15368" width="7.375" style="9" customWidth="1"/>
    <col min="15369" max="15369" width="10.25" style="9" customWidth="1"/>
    <col min="15370" max="15370" width="8.25" style="9" customWidth="1"/>
    <col min="15371" max="15371" width="2.75" style="9" customWidth="1"/>
    <col min="15372" max="15616" width="9" style="9" customWidth="1"/>
    <col min="15617" max="15617" width="7.375" style="9" customWidth="1"/>
    <col min="15618" max="15619" width="10.25" style="9" customWidth="1"/>
    <col min="15620" max="15621" width="9.25" style="9" customWidth="1"/>
    <col min="15622" max="15622" width="5.375" style="9" customWidth="1"/>
    <col min="15623" max="15623" width="10.25" style="9" customWidth="1"/>
    <col min="15624" max="15624" width="7.375" style="9" customWidth="1"/>
    <col min="15625" max="15625" width="10.25" style="9" customWidth="1"/>
    <col min="15626" max="15626" width="8.25" style="9" customWidth="1"/>
    <col min="15627" max="15627" width="2.75" style="9" customWidth="1"/>
    <col min="15628" max="15872" width="9" style="9" customWidth="1"/>
    <col min="15873" max="15873" width="7.375" style="9" customWidth="1"/>
    <col min="15874" max="15875" width="10.25" style="9" customWidth="1"/>
    <col min="15876" max="15877" width="9.25" style="9" customWidth="1"/>
    <col min="15878" max="15878" width="5.375" style="9" customWidth="1"/>
    <col min="15879" max="15879" width="10.25" style="9" customWidth="1"/>
    <col min="15880" max="15880" width="7.375" style="9" customWidth="1"/>
    <col min="15881" max="15881" width="10.25" style="9" customWidth="1"/>
    <col min="15882" max="15882" width="8.25" style="9" customWidth="1"/>
    <col min="15883" max="15883" width="2.75" style="9" customWidth="1"/>
    <col min="15884" max="16128" width="9" style="9" customWidth="1"/>
    <col min="16129" max="16129" width="7.375" style="9" customWidth="1"/>
    <col min="16130" max="16131" width="10.25" style="9" customWidth="1"/>
    <col min="16132" max="16133" width="9.25" style="9" customWidth="1"/>
    <col min="16134" max="16134" width="5.375" style="9" customWidth="1"/>
    <col min="16135" max="16135" width="10.25" style="9" customWidth="1"/>
    <col min="16136" max="16136" width="7.375" style="9" customWidth="1"/>
    <col min="16137" max="16137" width="10.25" style="9" customWidth="1"/>
    <col min="16138" max="16138" width="8.25" style="9" customWidth="1"/>
    <col min="16139" max="16139" width="2.75" style="9" customWidth="1"/>
    <col min="16140" max="16384" width="9" style="9" customWidth="1"/>
  </cols>
  <sheetData>
    <row r="1" spans="1:15" s="85" customFormat="1" ht="16.5" customHeight="1">
      <c r="K1" s="139"/>
    </row>
    <row r="2" spans="1:15" s="84" customFormat="1" ht="33" customHeight="1">
      <c r="A2" s="125"/>
      <c r="B2" s="128" t="s">
        <v>86</v>
      </c>
      <c r="C2" s="129"/>
      <c r="D2" s="129"/>
      <c r="E2" s="129"/>
      <c r="F2" s="130"/>
      <c r="G2" s="130" t="s">
        <v>37</v>
      </c>
      <c r="H2" s="133" t="s">
        <v>57</v>
      </c>
      <c r="I2" s="133" t="s">
        <v>144</v>
      </c>
      <c r="J2" s="134" t="s">
        <v>147</v>
      </c>
      <c r="K2" s="140"/>
      <c r="L2" s="84"/>
      <c r="M2" s="84"/>
      <c r="N2" s="84"/>
      <c r="O2" s="84"/>
    </row>
    <row r="3" spans="1:15" s="84" customFormat="1" ht="48" customHeight="1">
      <c r="A3" s="126" t="s">
        <v>89</v>
      </c>
      <c r="B3" s="115" t="s">
        <v>92</v>
      </c>
      <c r="C3" s="118" t="s">
        <v>93</v>
      </c>
      <c r="D3" s="118" t="s">
        <v>95</v>
      </c>
      <c r="E3" s="118" t="s">
        <v>84</v>
      </c>
      <c r="F3" s="131" t="s">
        <v>64</v>
      </c>
      <c r="G3" s="132"/>
      <c r="H3" s="132"/>
      <c r="I3" s="132"/>
      <c r="J3" s="135"/>
      <c r="K3" s="141"/>
      <c r="L3" s="84"/>
      <c r="M3" s="84"/>
      <c r="N3" s="84"/>
      <c r="O3" s="84"/>
    </row>
    <row r="4" spans="1:15" s="86" customFormat="1" ht="17.5" customHeight="1">
      <c r="A4" s="45" t="s">
        <v>44</v>
      </c>
      <c r="B4" s="23" t="s">
        <v>44</v>
      </c>
      <c r="C4" s="23" t="s">
        <v>44</v>
      </c>
      <c r="D4" s="23" t="s">
        <v>44</v>
      </c>
      <c r="E4" s="23" t="s">
        <v>44</v>
      </c>
      <c r="F4" s="45" t="s">
        <v>44</v>
      </c>
      <c r="G4" s="45" t="s">
        <v>44</v>
      </c>
      <c r="H4" s="45" t="s">
        <v>44</v>
      </c>
      <c r="I4" s="45" t="s">
        <v>44</v>
      </c>
      <c r="K4" s="45"/>
    </row>
    <row r="5" spans="1:15" s="87" customFormat="1" ht="17.5" customHeight="1">
      <c r="A5" s="45">
        <v>497384</v>
      </c>
      <c r="B5" s="23">
        <v>28262185</v>
      </c>
      <c r="C5" s="23">
        <v>25665802</v>
      </c>
      <c r="D5" s="23">
        <v>1447177</v>
      </c>
      <c r="E5" s="23">
        <v>1143320</v>
      </c>
      <c r="F5" s="45">
        <v>5886</v>
      </c>
      <c r="G5" s="45">
        <v>27449284</v>
      </c>
      <c r="H5" s="45">
        <v>647745</v>
      </c>
      <c r="I5" s="45">
        <v>9594517</v>
      </c>
      <c r="J5" s="136" t="s">
        <v>640</v>
      </c>
      <c r="K5" s="142" t="s">
        <v>48</v>
      </c>
    </row>
    <row r="6" spans="1:15" s="88" customFormat="1" ht="17.5" customHeight="1">
      <c r="A6" s="127">
        <v>315019</v>
      </c>
      <c r="B6" s="111">
        <v>29025313</v>
      </c>
      <c r="C6" s="111">
        <v>26290135</v>
      </c>
      <c r="D6" s="111">
        <v>1572832</v>
      </c>
      <c r="E6" s="111">
        <v>1149322</v>
      </c>
      <c r="F6" s="127">
        <v>13024</v>
      </c>
      <c r="G6" s="127">
        <v>25831868</v>
      </c>
      <c r="H6" s="127">
        <v>997186</v>
      </c>
      <c r="I6" s="127">
        <v>9888626</v>
      </c>
      <c r="J6" s="136" t="s">
        <v>434</v>
      </c>
      <c r="K6" s="142"/>
      <c r="L6" s="88"/>
      <c r="M6" s="88"/>
      <c r="N6" s="88"/>
      <c r="O6" s="88"/>
    </row>
    <row r="7" spans="1:15" s="87" customFormat="1" ht="17.5" customHeight="1">
      <c r="A7" s="45" t="s">
        <v>526</v>
      </c>
      <c r="B7" s="23">
        <v>1458904</v>
      </c>
      <c r="C7" s="23">
        <v>1069022</v>
      </c>
      <c r="D7" s="23">
        <v>295791</v>
      </c>
      <c r="E7" s="23">
        <v>94091</v>
      </c>
      <c r="F7" s="45" t="s">
        <v>526</v>
      </c>
      <c r="G7" s="107" t="s">
        <v>526</v>
      </c>
      <c r="H7" s="107" t="s">
        <v>526</v>
      </c>
      <c r="I7" s="45">
        <v>789941</v>
      </c>
      <c r="J7" s="137" t="s">
        <v>50</v>
      </c>
      <c r="K7" s="142"/>
    </row>
    <row r="8" spans="1:15" s="87" customFormat="1" ht="17.5" customHeight="1">
      <c r="A8" s="45" t="s">
        <v>526</v>
      </c>
      <c r="B8" s="23">
        <v>2720138</v>
      </c>
      <c r="C8" s="23">
        <v>2088574</v>
      </c>
      <c r="D8" s="23">
        <v>469892</v>
      </c>
      <c r="E8" s="23">
        <v>161493</v>
      </c>
      <c r="F8" s="45">
        <v>179</v>
      </c>
      <c r="G8" s="45">
        <v>2548768</v>
      </c>
      <c r="H8" s="107">
        <v>64812</v>
      </c>
      <c r="I8" s="45">
        <v>1333980</v>
      </c>
      <c r="J8" s="137" t="s">
        <v>2</v>
      </c>
      <c r="K8" s="142"/>
    </row>
    <row r="9" spans="1:15" s="87" customFormat="1" ht="17.5" customHeight="1">
      <c r="A9" s="45" t="s">
        <v>526</v>
      </c>
      <c r="B9" s="23">
        <v>3021087</v>
      </c>
      <c r="C9" s="23">
        <v>2549198</v>
      </c>
      <c r="D9" s="23">
        <v>180793</v>
      </c>
      <c r="E9" s="23">
        <v>290507</v>
      </c>
      <c r="F9" s="45">
        <v>589</v>
      </c>
      <c r="G9" s="45">
        <v>2692462</v>
      </c>
      <c r="H9" s="107">
        <v>100744</v>
      </c>
      <c r="I9" s="45">
        <v>1209936</v>
      </c>
      <c r="J9" s="137" t="s">
        <v>52</v>
      </c>
      <c r="K9" s="142"/>
    </row>
    <row r="10" spans="1:15" s="87" customFormat="1" ht="17.5" customHeight="1">
      <c r="A10" s="45">
        <v>143580</v>
      </c>
      <c r="B10" s="23">
        <v>4602239</v>
      </c>
      <c r="C10" s="23">
        <v>4112878</v>
      </c>
      <c r="D10" s="23">
        <v>297943</v>
      </c>
      <c r="E10" s="23">
        <v>180324</v>
      </c>
      <c r="F10" s="45">
        <v>11094</v>
      </c>
      <c r="G10" s="45">
        <v>4314460</v>
      </c>
      <c r="H10" s="45">
        <v>138726</v>
      </c>
      <c r="I10" s="45">
        <v>1287063</v>
      </c>
      <c r="J10" s="137" t="s">
        <v>55</v>
      </c>
      <c r="K10" s="142"/>
    </row>
    <row r="11" spans="1:15" s="87" customFormat="1" ht="17.5" customHeight="1">
      <c r="A11" s="45">
        <v>111049</v>
      </c>
      <c r="B11" s="23">
        <v>4719482</v>
      </c>
      <c r="C11" s="23">
        <v>4462524</v>
      </c>
      <c r="D11" s="23">
        <v>43714</v>
      </c>
      <c r="E11" s="23">
        <v>212082</v>
      </c>
      <c r="F11" s="45">
        <v>1162</v>
      </c>
      <c r="G11" s="45">
        <v>4508226</v>
      </c>
      <c r="H11" s="45">
        <v>167310</v>
      </c>
      <c r="I11" s="45">
        <v>1750758</v>
      </c>
      <c r="J11" s="137" t="s">
        <v>67</v>
      </c>
      <c r="K11" s="142"/>
    </row>
    <row r="12" spans="1:15" s="87" customFormat="1" ht="17.5" customHeight="1">
      <c r="A12" s="45">
        <v>60390</v>
      </c>
      <c r="B12" s="23">
        <v>12503463</v>
      </c>
      <c r="C12" s="23">
        <v>12007939</v>
      </c>
      <c r="D12" s="23">
        <v>284699</v>
      </c>
      <c r="E12" s="23">
        <v>210825</v>
      </c>
      <c r="F12" s="45" t="s">
        <v>526</v>
      </c>
      <c r="G12" s="45">
        <v>11767952</v>
      </c>
      <c r="H12" s="45">
        <v>525594</v>
      </c>
      <c r="I12" s="45">
        <v>3516948</v>
      </c>
      <c r="J12" s="138" t="s">
        <v>69</v>
      </c>
      <c r="K12" s="142"/>
    </row>
    <row r="13" spans="1:15" s="87" customFormat="1" ht="17.5" customHeight="1">
      <c r="A13" s="45" t="s">
        <v>526</v>
      </c>
      <c r="B13" s="23">
        <v>213831</v>
      </c>
      <c r="C13" s="23">
        <v>149279</v>
      </c>
      <c r="D13" s="23">
        <v>38807</v>
      </c>
      <c r="E13" s="23">
        <v>25745</v>
      </c>
      <c r="F13" s="45" t="s">
        <v>526</v>
      </c>
      <c r="G13" s="45" t="s">
        <v>526</v>
      </c>
      <c r="H13" s="45" t="s">
        <v>526</v>
      </c>
      <c r="I13" s="45">
        <v>105125</v>
      </c>
      <c r="J13" s="137" t="s">
        <v>587</v>
      </c>
      <c r="K13" s="142"/>
    </row>
    <row r="14" spans="1:15" ht="17.5" customHeight="1">
      <c r="A14" s="45"/>
      <c r="B14" s="23"/>
      <c r="C14" s="23"/>
      <c r="D14" s="23"/>
      <c r="E14" s="23"/>
      <c r="F14" s="45"/>
      <c r="G14" s="45"/>
      <c r="H14" s="45"/>
      <c r="I14" s="45"/>
      <c r="J14" s="87"/>
      <c r="K14" s="143"/>
      <c r="L14" s="87"/>
      <c r="M14" s="87"/>
      <c r="N14" s="87"/>
      <c r="O14" s="87"/>
    </row>
    <row r="15" spans="1:15" ht="17.5" customHeight="1">
      <c r="A15" s="45">
        <v>70787</v>
      </c>
      <c r="B15" s="23">
        <v>1661118</v>
      </c>
      <c r="C15" s="23">
        <v>1534309</v>
      </c>
      <c r="D15" s="23">
        <v>10752</v>
      </c>
      <c r="E15" s="23">
        <v>116057</v>
      </c>
      <c r="F15" s="45" t="s">
        <v>526</v>
      </c>
      <c r="G15" s="45">
        <v>1558183</v>
      </c>
      <c r="H15" s="45">
        <v>23534</v>
      </c>
      <c r="I15" s="45">
        <v>627297</v>
      </c>
      <c r="J15" s="136" t="s">
        <v>640</v>
      </c>
      <c r="K15" s="143" t="s">
        <v>76</v>
      </c>
      <c r="L15" s="87"/>
      <c r="M15" s="87"/>
      <c r="N15" s="87"/>
      <c r="O15" s="87"/>
    </row>
    <row r="16" spans="1:15" s="89" customFormat="1" ht="17.5" customHeight="1">
      <c r="A16" s="127">
        <v>73936</v>
      </c>
      <c r="B16" s="111">
        <v>1853950</v>
      </c>
      <c r="C16" s="111">
        <v>1670085</v>
      </c>
      <c r="D16" s="111">
        <v>12420</v>
      </c>
      <c r="E16" s="111">
        <v>171445</v>
      </c>
      <c r="F16" s="127" t="s">
        <v>526</v>
      </c>
      <c r="G16" s="127">
        <v>1583184</v>
      </c>
      <c r="H16" s="127">
        <v>75734</v>
      </c>
      <c r="I16" s="127">
        <v>572682</v>
      </c>
      <c r="J16" s="136" t="s">
        <v>434</v>
      </c>
      <c r="K16" s="144" t="s">
        <v>1</v>
      </c>
      <c r="L16" s="88"/>
      <c r="M16" s="88"/>
      <c r="N16" s="88"/>
      <c r="O16" s="88"/>
    </row>
    <row r="17" spans="1:15" ht="17.5" customHeight="1">
      <c r="A17" s="45" t="s">
        <v>526</v>
      </c>
      <c r="B17" s="23">
        <v>32831</v>
      </c>
      <c r="C17" s="23" t="s">
        <v>20</v>
      </c>
      <c r="D17" s="23" t="s">
        <v>20</v>
      </c>
      <c r="E17" s="23" t="s">
        <v>526</v>
      </c>
      <c r="F17" s="45" t="s">
        <v>526</v>
      </c>
      <c r="G17" s="45" t="s">
        <v>526</v>
      </c>
      <c r="H17" s="45" t="s">
        <v>526</v>
      </c>
      <c r="I17" s="45">
        <v>16600</v>
      </c>
      <c r="J17" s="137" t="s">
        <v>50</v>
      </c>
      <c r="K17" s="144"/>
      <c r="L17" s="87"/>
      <c r="M17" s="87"/>
      <c r="N17" s="87"/>
      <c r="O17" s="87"/>
    </row>
    <row r="18" spans="1:15" ht="17.5" customHeight="1">
      <c r="A18" s="45" t="s">
        <v>526</v>
      </c>
      <c r="B18" s="23">
        <v>84119</v>
      </c>
      <c r="C18" s="23">
        <v>84119</v>
      </c>
      <c r="D18" s="23" t="s">
        <v>526</v>
      </c>
      <c r="E18" s="23" t="s">
        <v>526</v>
      </c>
      <c r="F18" s="45" t="s">
        <v>526</v>
      </c>
      <c r="G18" s="45">
        <v>84137</v>
      </c>
      <c r="H18" s="45">
        <v>440</v>
      </c>
      <c r="I18" s="45">
        <v>36435</v>
      </c>
      <c r="J18" s="137" t="s">
        <v>2</v>
      </c>
      <c r="K18" s="144"/>
      <c r="L18" s="87"/>
      <c r="M18" s="87"/>
      <c r="N18" s="87"/>
      <c r="O18" s="87"/>
    </row>
    <row r="19" spans="1:15" ht="17.5" customHeight="1">
      <c r="A19" s="45" t="s">
        <v>526</v>
      </c>
      <c r="B19" s="23">
        <v>435525</v>
      </c>
      <c r="C19" s="23">
        <v>360735</v>
      </c>
      <c r="D19" s="23">
        <v>5379</v>
      </c>
      <c r="E19" s="23">
        <v>69411</v>
      </c>
      <c r="F19" s="45" t="s">
        <v>526</v>
      </c>
      <c r="G19" s="45">
        <v>319115</v>
      </c>
      <c r="H19" s="45">
        <v>14525</v>
      </c>
      <c r="I19" s="45">
        <v>90892</v>
      </c>
      <c r="J19" s="137" t="s">
        <v>52</v>
      </c>
      <c r="K19" s="144"/>
      <c r="L19" s="87"/>
      <c r="M19" s="87"/>
      <c r="N19" s="87"/>
      <c r="O19" s="87"/>
    </row>
    <row r="20" spans="1:15" ht="17.5" customHeight="1">
      <c r="A20" s="45">
        <v>20799</v>
      </c>
      <c r="B20" s="23">
        <v>221037</v>
      </c>
      <c r="C20" s="23">
        <v>183564</v>
      </c>
      <c r="D20" s="23" t="s">
        <v>526</v>
      </c>
      <c r="E20" s="23">
        <v>37473</v>
      </c>
      <c r="F20" s="45" t="s">
        <v>526</v>
      </c>
      <c r="G20" s="107">
        <v>174993</v>
      </c>
      <c r="H20" s="107">
        <v>34291</v>
      </c>
      <c r="I20" s="107">
        <v>61396</v>
      </c>
      <c r="J20" s="137" t="s">
        <v>55</v>
      </c>
      <c r="K20" s="144"/>
      <c r="L20" s="87"/>
      <c r="M20" s="87"/>
      <c r="N20" s="87"/>
      <c r="O20" s="87"/>
    </row>
    <row r="21" spans="1:15" ht="17.5" customHeight="1">
      <c r="A21" s="45" t="s">
        <v>20</v>
      </c>
      <c r="B21" s="23" t="s">
        <v>20</v>
      </c>
      <c r="C21" s="23" t="s">
        <v>20</v>
      </c>
      <c r="D21" s="23" t="s">
        <v>526</v>
      </c>
      <c r="E21" s="23" t="s">
        <v>20</v>
      </c>
      <c r="F21" s="45" t="s">
        <v>526</v>
      </c>
      <c r="G21" s="107" t="s">
        <v>20</v>
      </c>
      <c r="H21" s="107" t="s">
        <v>20</v>
      </c>
      <c r="I21" s="107" t="s">
        <v>20</v>
      </c>
      <c r="J21" s="137" t="s">
        <v>67</v>
      </c>
      <c r="K21" s="144"/>
      <c r="L21" s="87"/>
      <c r="M21" s="87"/>
      <c r="N21" s="87"/>
      <c r="O21" s="87"/>
    </row>
    <row r="22" spans="1:15" ht="17.5" customHeight="1">
      <c r="A22" s="45" t="s">
        <v>20</v>
      </c>
      <c r="B22" s="23" t="s">
        <v>20</v>
      </c>
      <c r="C22" s="23" t="s">
        <v>20</v>
      </c>
      <c r="D22" s="23" t="s">
        <v>20</v>
      </c>
      <c r="E22" s="23" t="s">
        <v>20</v>
      </c>
      <c r="F22" s="45" t="s">
        <v>526</v>
      </c>
      <c r="G22" s="107" t="s">
        <v>20</v>
      </c>
      <c r="H22" s="107" t="s">
        <v>20</v>
      </c>
      <c r="I22" s="107" t="s">
        <v>20</v>
      </c>
      <c r="J22" s="138" t="s">
        <v>69</v>
      </c>
      <c r="K22" s="144"/>
      <c r="L22" s="87"/>
      <c r="M22" s="87"/>
      <c r="N22" s="87"/>
      <c r="O22" s="87"/>
    </row>
    <row r="23" spans="1:15" ht="17.5" customHeight="1">
      <c r="A23" s="45" t="s">
        <v>526</v>
      </c>
      <c r="B23" s="23">
        <v>10333</v>
      </c>
      <c r="C23" s="23">
        <v>9119</v>
      </c>
      <c r="D23" s="23">
        <v>319</v>
      </c>
      <c r="E23" s="23">
        <v>895</v>
      </c>
      <c r="F23" s="45" t="s">
        <v>526</v>
      </c>
      <c r="G23" s="107" t="s">
        <v>526</v>
      </c>
      <c r="H23" s="45" t="s">
        <v>526</v>
      </c>
      <c r="I23" s="107">
        <v>4423</v>
      </c>
      <c r="J23" s="137" t="s">
        <v>587</v>
      </c>
      <c r="K23" s="144"/>
      <c r="L23" s="87"/>
      <c r="M23" s="87"/>
      <c r="N23" s="87"/>
      <c r="O23" s="87"/>
    </row>
    <row r="24" spans="1:15" ht="17.5" customHeight="1">
      <c r="A24" s="45"/>
      <c r="B24" s="23"/>
      <c r="C24" s="23"/>
      <c r="D24" s="23"/>
      <c r="E24" s="23"/>
      <c r="F24" s="45"/>
      <c r="G24" s="107"/>
      <c r="H24" s="45"/>
      <c r="I24" s="107"/>
      <c r="J24" s="87"/>
      <c r="K24" s="143"/>
      <c r="L24" s="87"/>
      <c r="M24" s="87"/>
      <c r="N24" s="87"/>
      <c r="O24" s="87"/>
    </row>
    <row r="25" spans="1:15" ht="17.5" customHeight="1">
      <c r="A25" s="45" t="s">
        <v>526</v>
      </c>
      <c r="B25" s="23" t="s">
        <v>20</v>
      </c>
      <c r="C25" s="23" t="s">
        <v>20</v>
      </c>
      <c r="D25" s="23" t="s">
        <v>526</v>
      </c>
      <c r="E25" s="23" t="s">
        <v>526</v>
      </c>
      <c r="F25" s="45" t="s">
        <v>526</v>
      </c>
      <c r="G25" s="107" t="s">
        <v>20</v>
      </c>
      <c r="H25" s="45" t="s">
        <v>526</v>
      </c>
      <c r="I25" s="107" t="s">
        <v>20</v>
      </c>
      <c r="J25" s="136" t="s">
        <v>640</v>
      </c>
      <c r="K25" s="143" t="s">
        <v>18</v>
      </c>
      <c r="L25" s="87"/>
      <c r="M25" s="87"/>
      <c r="N25" s="87"/>
      <c r="O25" s="87"/>
    </row>
    <row r="26" spans="1:15" s="90" customFormat="1" ht="17.5" customHeight="1">
      <c r="A26" s="127" t="s">
        <v>526</v>
      </c>
      <c r="B26" s="111" t="s">
        <v>20</v>
      </c>
      <c r="C26" s="111" t="s">
        <v>20</v>
      </c>
      <c r="D26" s="111" t="s">
        <v>526</v>
      </c>
      <c r="E26" s="111" t="s">
        <v>20</v>
      </c>
      <c r="F26" s="127" t="s">
        <v>526</v>
      </c>
      <c r="G26" s="108" t="s">
        <v>526</v>
      </c>
      <c r="H26" s="127" t="s">
        <v>526</v>
      </c>
      <c r="I26" s="108" t="s">
        <v>20</v>
      </c>
      <c r="J26" s="136" t="s">
        <v>434</v>
      </c>
      <c r="K26" s="145" t="s">
        <v>78</v>
      </c>
    </row>
    <row r="27" spans="1:15" ht="17.5" customHeight="1">
      <c r="A27" s="45" t="s">
        <v>526</v>
      </c>
      <c r="B27" s="23" t="s">
        <v>20</v>
      </c>
      <c r="C27" s="23" t="s">
        <v>20</v>
      </c>
      <c r="D27" s="23" t="s">
        <v>526</v>
      </c>
      <c r="E27" s="23" t="s">
        <v>20</v>
      </c>
      <c r="F27" s="45" t="s">
        <v>526</v>
      </c>
      <c r="G27" s="107" t="s">
        <v>526</v>
      </c>
      <c r="H27" s="45" t="s">
        <v>526</v>
      </c>
      <c r="I27" s="107" t="s">
        <v>20</v>
      </c>
      <c r="J27" s="137" t="s">
        <v>50</v>
      </c>
      <c r="K27" s="145"/>
      <c r="L27" s="87"/>
      <c r="M27" s="87"/>
      <c r="N27" s="87"/>
      <c r="O27" s="87"/>
    </row>
    <row r="28" spans="1:15" ht="17.5" customHeight="1">
      <c r="A28" s="45" t="s">
        <v>526</v>
      </c>
      <c r="B28" s="23" t="s">
        <v>526</v>
      </c>
      <c r="C28" s="23" t="s">
        <v>526</v>
      </c>
      <c r="D28" s="23" t="s">
        <v>526</v>
      </c>
      <c r="E28" s="23" t="s">
        <v>526</v>
      </c>
      <c r="F28" s="45" t="s">
        <v>526</v>
      </c>
      <c r="G28" s="45" t="s">
        <v>526</v>
      </c>
      <c r="H28" s="45" t="s">
        <v>526</v>
      </c>
      <c r="I28" s="45" t="s">
        <v>526</v>
      </c>
      <c r="J28" s="137" t="s">
        <v>2</v>
      </c>
      <c r="K28" s="145"/>
      <c r="L28" s="87"/>
      <c r="M28" s="87"/>
      <c r="N28" s="87"/>
      <c r="O28" s="87"/>
    </row>
    <row r="29" spans="1:15" ht="17.5" customHeight="1">
      <c r="A29" s="45" t="s">
        <v>526</v>
      </c>
      <c r="B29" s="23" t="s">
        <v>526</v>
      </c>
      <c r="C29" s="23" t="s">
        <v>526</v>
      </c>
      <c r="D29" s="23" t="s">
        <v>526</v>
      </c>
      <c r="E29" s="23" t="s">
        <v>526</v>
      </c>
      <c r="F29" s="45" t="s">
        <v>526</v>
      </c>
      <c r="G29" s="45" t="s">
        <v>526</v>
      </c>
      <c r="H29" s="45" t="s">
        <v>526</v>
      </c>
      <c r="I29" s="45" t="s">
        <v>526</v>
      </c>
      <c r="J29" s="137" t="s">
        <v>52</v>
      </c>
      <c r="K29" s="145"/>
      <c r="L29" s="87"/>
      <c r="M29" s="87"/>
      <c r="N29" s="87"/>
      <c r="O29" s="87"/>
    </row>
    <row r="30" spans="1:15" ht="17.5" customHeight="1">
      <c r="A30" s="45" t="s">
        <v>526</v>
      </c>
      <c r="B30" s="23" t="s">
        <v>526</v>
      </c>
      <c r="C30" s="23" t="s">
        <v>526</v>
      </c>
      <c r="D30" s="23" t="s">
        <v>526</v>
      </c>
      <c r="E30" s="23" t="s">
        <v>526</v>
      </c>
      <c r="F30" s="45" t="s">
        <v>526</v>
      </c>
      <c r="G30" s="45" t="s">
        <v>526</v>
      </c>
      <c r="H30" s="45" t="s">
        <v>526</v>
      </c>
      <c r="I30" s="45" t="s">
        <v>526</v>
      </c>
      <c r="J30" s="137" t="s">
        <v>55</v>
      </c>
      <c r="K30" s="145"/>
      <c r="L30" s="87"/>
      <c r="M30" s="87"/>
      <c r="N30" s="87"/>
      <c r="O30" s="87"/>
    </row>
    <row r="31" spans="1:15" ht="17.5" customHeight="1">
      <c r="A31" s="45" t="s">
        <v>526</v>
      </c>
      <c r="B31" s="23" t="s">
        <v>526</v>
      </c>
      <c r="C31" s="23" t="s">
        <v>526</v>
      </c>
      <c r="D31" s="23" t="s">
        <v>526</v>
      </c>
      <c r="E31" s="23" t="s">
        <v>526</v>
      </c>
      <c r="F31" s="45" t="s">
        <v>526</v>
      </c>
      <c r="G31" s="45" t="s">
        <v>526</v>
      </c>
      <c r="H31" s="45" t="s">
        <v>526</v>
      </c>
      <c r="I31" s="45" t="s">
        <v>526</v>
      </c>
      <c r="J31" s="137" t="s">
        <v>67</v>
      </c>
      <c r="K31" s="145"/>
      <c r="L31" s="87"/>
      <c r="M31" s="87"/>
      <c r="N31" s="87"/>
      <c r="O31" s="87"/>
    </row>
    <row r="32" spans="1:15" ht="17.5" customHeight="1">
      <c r="A32" s="45" t="s">
        <v>526</v>
      </c>
      <c r="B32" s="23" t="s">
        <v>526</v>
      </c>
      <c r="C32" s="23" t="s">
        <v>526</v>
      </c>
      <c r="D32" s="23" t="s">
        <v>526</v>
      </c>
      <c r="E32" s="23" t="s">
        <v>526</v>
      </c>
      <c r="F32" s="45" t="s">
        <v>526</v>
      </c>
      <c r="G32" s="45" t="s">
        <v>526</v>
      </c>
      <c r="H32" s="45" t="s">
        <v>526</v>
      </c>
      <c r="I32" s="45" t="s">
        <v>526</v>
      </c>
      <c r="J32" s="138" t="s">
        <v>69</v>
      </c>
      <c r="K32" s="145"/>
      <c r="L32" s="87"/>
      <c r="M32" s="87"/>
      <c r="N32" s="87"/>
      <c r="O32" s="87"/>
    </row>
    <row r="33" spans="1:16384" ht="17.5" customHeight="1">
      <c r="A33" s="45" t="s">
        <v>526</v>
      </c>
      <c r="B33" s="23" t="s">
        <v>526</v>
      </c>
      <c r="C33" s="23" t="s">
        <v>526</v>
      </c>
      <c r="D33" s="23" t="s">
        <v>526</v>
      </c>
      <c r="E33" s="23" t="s">
        <v>526</v>
      </c>
      <c r="F33" s="45" t="s">
        <v>526</v>
      </c>
      <c r="G33" s="45" t="s">
        <v>526</v>
      </c>
      <c r="H33" s="45" t="s">
        <v>526</v>
      </c>
      <c r="I33" s="45" t="s">
        <v>526</v>
      </c>
      <c r="J33" s="137" t="s">
        <v>587</v>
      </c>
      <c r="K33" s="145"/>
      <c r="L33" s="87"/>
      <c r="M33" s="87"/>
      <c r="N33" s="87"/>
      <c r="O33" s="87"/>
    </row>
    <row r="34" spans="1:16384" ht="17.5" customHeight="1">
      <c r="A34" s="45"/>
      <c r="B34" s="23"/>
      <c r="C34" s="23"/>
      <c r="D34" s="23"/>
      <c r="E34" s="23"/>
      <c r="F34" s="45"/>
      <c r="G34" s="45"/>
      <c r="H34" s="45"/>
      <c r="I34" s="45"/>
      <c r="J34" s="87"/>
      <c r="K34" s="143"/>
      <c r="L34" s="87"/>
      <c r="M34" s="87"/>
      <c r="N34" s="87"/>
      <c r="O34" s="87"/>
    </row>
    <row r="35" spans="1:16384" ht="17.5" customHeight="1">
      <c r="A35" s="45" t="s">
        <v>526</v>
      </c>
      <c r="B35" s="23">
        <v>30942</v>
      </c>
      <c r="C35" s="23">
        <v>13031</v>
      </c>
      <c r="D35" s="23">
        <v>17911</v>
      </c>
      <c r="E35" s="23" t="s">
        <v>526</v>
      </c>
      <c r="F35" s="45" t="s">
        <v>526</v>
      </c>
      <c r="G35" s="45">
        <v>30942</v>
      </c>
      <c r="H35" s="45" t="s">
        <v>526</v>
      </c>
      <c r="I35" s="45">
        <v>19065</v>
      </c>
      <c r="J35" s="136" t="s">
        <v>640</v>
      </c>
      <c r="K35" s="143" t="s">
        <v>47</v>
      </c>
      <c r="L35" s="87"/>
      <c r="M35" s="87"/>
      <c r="N35" s="87"/>
      <c r="O35" s="87"/>
    </row>
    <row r="36" spans="1:16384" s="89" customFormat="1" ht="17.5" customHeight="1">
      <c r="A36" s="127" t="s">
        <v>526</v>
      </c>
      <c r="B36" s="111" t="s">
        <v>20</v>
      </c>
      <c r="C36" s="111" t="s">
        <v>20</v>
      </c>
      <c r="D36" s="111" t="s">
        <v>20</v>
      </c>
      <c r="E36" s="111" t="s">
        <v>526</v>
      </c>
      <c r="F36" s="127" t="s">
        <v>526</v>
      </c>
      <c r="G36" s="127" t="s">
        <v>20</v>
      </c>
      <c r="H36" s="127" t="s">
        <v>526</v>
      </c>
      <c r="I36" s="127" t="s">
        <v>20</v>
      </c>
      <c r="J36" s="136" t="s">
        <v>434</v>
      </c>
      <c r="K36" s="142" t="s">
        <v>79</v>
      </c>
      <c r="L36" s="88"/>
      <c r="M36" s="88"/>
      <c r="N36" s="88"/>
      <c r="O36" s="88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  <c r="IM36" s="89"/>
      <c r="IN36" s="89"/>
      <c r="IO36" s="89"/>
      <c r="IP36" s="89"/>
      <c r="IQ36" s="89"/>
      <c r="IR36" s="89"/>
      <c r="IS36" s="89"/>
      <c r="IT36" s="89"/>
      <c r="IU36" s="89"/>
      <c r="IV36" s="89"/>
      <c r="IW36" s="89"/>
      <c r="IX36" s="89"/>
      <c r="IY36" s="89"/>
      <c r="IZ36" s="89"/>
      <c r="JA36" s="89"/>
      <c r="JB36" s="89"/>
      <c r="JC36" s="89"/>
      <c r="JD36" s="89"/>
      <c r="JE36" s="89"/>
      <c r="JF36" s="89"/>
      <c r="JG36" s="89"/>
      <c r="JH36" s="89"/>
      <c r="JI36" s="89"/>
      <c r="JJ36" s="89"/>
      <c r="JK36" s="89"/>
      <c r="JL36" s="89"/>
      <c r="JM36" s="89"/>
      <c r="JN36" s="89"/>
      <c r="JO36" s="89"/>
      <c r="JP36" s="89"/>
      <c r="JQ36" s="89"/>
      <c r="JR36" s="89"/>
      <c r="JS36" s="89"/>
      <c r="JT36" s="89"/>
      <c r="JU36" s="89"/>
      <c r="JV36" s="89"/>
      <c r="JW36" s="89"/>
      <c r="JX36" s="89"/>
      <c r="JY36" s="89"/>
      <c r="JZ36" s="89"/>
      <c r="KA36" s="89"/>
      <c r="KB36" s="89"/>
      <c r="KC36" s="89"/>
      <c r="KD36" s="89"/>
      <c r="KE36" s="89"/>
      <c r="KF36" s="89"/>
      <c r="KG36" s="89"/>
      <c r="KH36" s="89"/>
      <c r="KI36" s="89"/>
      <c r="KJ36" s="89"/>
      <c r="KK36" s="89"/>
      <c r="KL36" s="89"/>
      <c r="KM36" s="89"/>
      <c r="KN36" s="89"/>
      <c r="KO36" s="89"/>
      <c r="KP36" s="89"/>
      <c r="KQ36" s="89"/>
      <c r="KR36" s="89"/>
      <c r="KS36" s="89"/>
      <c r="KT36" s="89"/>
      <c r="KU36" s="89"/>
      <c r="KV36" s="89"/>
      <c r="KW36" s="89"/>
      <c r="KX36" s="89"/>
      <c r="KY36" s="89"/>
      <c r="KZ36" s="89"/>
      <c r="LA36" s="89"/>
      <c r="LB36" s="89"/>
      <c r="LC36" s="89"/>
      <c r="LD36" s="89"/>
      <c r="LE36" s="89"/>
      <c r="LF36" s="89"/>
      <c r="LG36" s="89"/>
      <c r="LH36" s="89"/>
      <c r="LI36" s="89"/>
      <c r="LJ36" s="89"/>
      <c r="LK36" s="89"/>
      <c r="LL36" s="89"/>
      <c r="LM36" s="89"/>
      <c r="LN36" s="89"/>
      <c r="LO36" s="89"/>
      <c r="LP36" s="89"/>
      <c r="LQ36" s="89"/>
      <c r="LR36" s="89"/>
      <c r="LS36" s="89"/>
      <c r="LT36" s="89"/>
      <c r="LU36" s="89"/>
      <c r="LV36" s="89"/>
      <c r="LW36" s="89"/>
      <c r="LX36" s="89"/>
      <c r="LY36" s="89"/>
      <c r="LZ36" s="89"/>
      <c r="MA36" s="89"/>
      <c r="MB36" s="89"/>
      <c r="MC36" s="89"/>
      <c r="MD36" s="89"/>
      <c r="ME36" s="89"/>
      <c r="MF36" s="89"/>
      <c r="MG36" s="89"/>
      <c r="MH36" s="89"/>
      <c r="MI36" s="89"/>
      <c r="MJ36" s="89"/>
      <c r="MK36" s="89"/>
      <c r="ML36" s="89"/>
      <c r="MM36" s="89"/>
      <c r="MN36" s="89"/>
      <c r="MO36" s="89"/>
      <c r="MP36" s="89"/>
      <c r="MQ36" s="89"/>
      <c r="MR36" s="89"/>
      <c r="MS36" s="89"/>
      <c r="MT36" s="89"/>
      <c r="MU36" s="89"/>
      <c r="MV36" s="89"/>
      <c r="MW36" s="89"/>
      <c r="MX36" s="89"/>
      <c r="MY36" s="89"/>
      <c r="MZ36" s="89"/>
      <c r="NA36" s="89"/>
      <c r="NB36" s="89"/>
      <c r="NC36" s="89"/>
      <c r="ND36" s="89"/>
      <c r="NE36" s="89"/>
      <c r="NF36" s="89"/>
      <c r="NG36" s="89"/>
      <c r="NH36" s="89"/>
      <c r="NI36" s="89"/>
      <c r="NJ36" s="89"/>
      <c r="NK36" s="89"/>
      <c r="NL36" s="89"/>
      <c r="NM36" s="89"/>
      <c r="NN36" s="89"/>
      <c r="NO36" s="89"/>
      <c r="NP36" s="89"/>
      <c r="NQ36" s="89"/>
      <c r="NR36" s="89"/>
      <c r="NS36" s="89"/>
      <c r="NT36" s="89"/>
      <c r="NU36" s="89"/>
      <c r="NV36" s="89"/>
      <c r="NW36" s="89"/>
      <c r="NX36" s="89"/>
      <c r="NY36" s="89"/>
      <c r="NZ36" s="89"/>
      <c r="OA36" s="89"/>
      <c r="OB36" s="89"/>
      <c r="OC36" s="89"/>
      <c r="OD36" s="89"/>
      <c r="OE36" s="89"/>
      <c r="OF36" s="89"/>
      <c r="OG36" s="89"/>
      <c r="OH36" s="89"/>
      <c r="OI36" s="89"/>
      <c r="OJ36" s="89"/>
      <c r="OK36" s="89"/>
      <c r="OL36" s="89"/>
      <c r="OM36" s="89"/>
      <c r="ON36" s="89"/>
      <c r="OO36" s="89"/>
      <c r="OP36" s="89"/>
      <c r="OQ36" s="89"/>
      <c r="OR36" s="89"/>
      <c r="OS36" s="89"/>
      <c r="OT36" s="89"/>
      <c r="OU36" s="89"/>
      <c r="OV36" s="89"/>
      <c r="OW36" s="89"/>
      <c r="OX36" s="89"/>
      <c r="OY36" s="89"/>
      <c r="OZ36" s="89"/>
      <c r="PA36" s="89"/>
      <c r="PB36" s="89"/>
      <c r="PC36" s="89"/>
      <c r="PD36" s="89"/>
      <c r="PE36" s="89"/>
      <c r="PF36" s="89"/>
      <c r="PG36" s="89"/>
      <c r="PH36" s="89"/>
      <c r="PI36" s="89"/>
      <c r="PJ36" s="89"/>
      <c r="PK36" s="89"/>
      <c r="PL36" s="89"/>
      <c r="PM36" s="89"/>
      <c r="PN36" s="89"/>
      <c r="PO36" s="89"/>
      <c r="PP36" s="89"/>
      <c r="PQ36" s="89"/>
      <c r="PR36" s="89"/>
      <c r="PS36" s="89"/>
      <c r="PT36" s="89"/>
      <c r="PU36" s="89"/>
      <c r="PV36" s="89"/>
      <c r="PW36" s="89"/>
      <c r="PX36" s="89"/>
      <c r="PY36" s="89"/>
      <c r="PZ36" s="89"/>
      <c r="QA36" s="89"/>
      <c r="QB36" s="89"/>
      <c r="QC36" s="89"/>
      <c r="QD36" s="89"/>
      <c r="QE36" s="89"/>
      <c r="QF36" s="89"/>
      <c r="QG36" s="89"/>
      <c r="QH36" s="89"/>
      <c r="QI36" s="89"/>
      <c r="QJ36" s="89"/>
      <c r="QK36" s="89"/>
      <c r="QL36" s="89"/>
      <c r="QM36" s="89"/>
      <c r="QN36" s="89"/>
      <c r="QO36" s="89"/>
      <c r="QP36" s="89"/>
      <c r="QQ36" s="89"/>
      <c r="QR36" s="89"/>
      <c r="QS36" s="89"/>
      <c r="QT36" s="89"/>
      <c r="QU36" s="89"/>
      <c r="QV36" s="89"/>
      <c r="QW36" s="89"/>
      <c r="QX36" s="89"/>
      <c r="QY36" s="89"/>
      <c r="QZ36" s="89"/>
      <c r="RA36" s="89"/>
      <c r="RB36" s="89"/>
      <c r="RC36" s="89"/>
      <c r="RD36" s="89"/>
      <c r="RE36" s="89"/>
      <c r="RF36" s="89"/>
      <c r="RG36" s="89"/>
      <c r="RH36" s="89"/>
      <c r="RI36" s="89"/>
      <c r="RJ36" s="89"/>
      <c r="RK36" s="89"/>
      <c r="RL36" s="89"/>
      <c r="RM36" s="89"/>
      <c r="RN36" s="89"/>
      <c r="RO36" s="89"/>
      <c r="RP36" s="89"/>
      <c r="RQ36" s="89"/>
      <c r="RR36" s="89"/>
      <c r="RS36" s="89"/>
      <c r="RT36" s="89"/>
      <c r="RU36" s="89"/>
      <c r="RV36" s="89"/>
      <c r="RW36" s="89"/>
      <c r="RX36" s="89"/>
      <c r="RY36" s="89"/>
      <c r="RZ36" s="89"/>
      <c r="SA36" s="89"/>
      <c r="SB36" s="89"/>
      <c r="SC36" s="89"/>
      <c r="SD36" s="89"/>
      <c r="SE36" s="89"/>
      <c r="SF36" s="89"/>
      <c r="SG36" s="89"/>
      <c r="SH36" s="89"/>
      <c r="SI36" s="89"/>
      <c r="SJ36" s="89"/>
      <c r="SK36" s="89"/>
      <c r="SL36" s="89"/>
      <c r="SM36" s="89"/>
      <c r="SN36" s="89"/>
      <c r="SO36" s="89"/>
      <c r="SP36" s="89"/>
      <c r="SQ36" s="89"/>
      <c r="SR36" s="89"/>
      <c r="SS36" s="89"/>
      <c r="ST36" s="89"/>
      <c r="SU36" s="89"/>
      <c r="SV36" s="89"/>
      <c r="SW36" s="89"/>
      <c r="SX36" s="89"/>
      <c r="SY36" s="89"/>
      <c r="SZ36" s="89"/>
      <c r="TA36" s="89"/>
      <c r="TB36" s="89"/>
      <c r="TC36" s="89"/>
      <c r="TD36" s="89"/>
      <c r="TE36" s="89"/>
      <c r="TF36" s="89"/>
      <c r="TG36" s="89"/>
      <c r="TH36" s="89"/>
      <c r="TI36" s="89"/>
      <c r="TJ36" s="89"/>
      <c r="TK36" s="89"/>
      <c r="TL36" s="89"/>
      <c r="TM36" s="89"/>
      <c r="TN36" s="89"/>
      <c r="TO36" s="89"/>
      <c r="TP36" s="89"/>
      <c r="TQ36" s="89"/>
      <c r="TR36" s="89"/>
      <c r="TS36" s="89"/>
      <c r="TT36" s="89"/>
      <c r="TU36" s="89"/>
      <c r="TV36" s="89"/>
      <c r="TW36" s="89"/>
      <c r="TX36" s="89"/>
      <c r="TY36" s="89"/>
      <c r="TZ36" s="89"/>
      <c r="UA36" s="89"/>
      <c r="UB36" s="89"/>
      <c r="UC36" s="89"/>
      <c r="UD36" s="89"/>
      <c r="UE36" s="89"/>
      <c r="UF36" s="89"/>
      <c r="UG36" s="89"/>
      <c r="UH36" s="89"/>
      <c r="UI36" s="89"/>
      <c r="UJ36" s="89"/>
      <c r="UK36" s="89"/>
      <c r="UL36" s="89"/>
      <c r="UM36" s="89"/>
      <c r="UN36" s="89"/>
      <c r="UO36" s="89"/>
      <c r="UP36" s="89"/>
      <c r="UQ36" s="89"/>
      <c r="UR36" s="89"/>
      <c r="US36" s="89"/>
      <c r="UT36" s="89"/>
      <c r="UU36" s="89"/>
      <c r="UV36" s="89"/>
      <c r="UW36" s="89"/>
      <c r="UX36" s="89"/>
      <c r="UY36" s="89"/>
      <c r="UZ36" s="89"/>
      <c r="VA36" s="89"/>
      <c r="VB36" s="89"/>
      <c r="VC36" s="89"/>
      <c r="VD36" s="89"/>
      <c r="VE36" s="89"/>
      <c r="VF36" s="89"/>
      <c r="VG36" s="89"/>
      <c r="VH36" s="89"/>
      <c r="VI36" s="89"/>
      <c r="VJ36" s="89"/>
      <c r="VK36" s="89"/>
      <c r="VL36" s="89"/>
      <c r="VM36" s="89"/>
      <c r="VN36" s="89"/>
      <c r="VO36" s="89"/>
      <c r="VP36" s="89"/>
      <c r="VQ36" s="89"/>
      <c r="VR36" s="89"/>
      <c r="VS36" s="89"/>
      <c r="VT36" s="89"/>
      <c r="VU36" s="89"/>
      <c r="VV36" s="89"/>
      <c r="VW36" s="89"/>
      <c r="VX36" s="89"/>
      <c r="VY36" s="89"/>
      <c r="VZ36" s="89"/>
      <c r="WA36" s="89"/>
      <c r="WB36" s="89"/>
      <c r="WC36" s="89"/>
      <c r="WD36" s="89"/>
      <c r="WE36" s="89"/>
      <c r="WF36" s="89"/>
      <c r="WG36" s="89"/>
      <c r="WH36" s="89"/>
      <c r="WI36" s="89"/>
      <c r="WJ36" s="89"/>
      <c r="WK36" s="89"/>
      <c r="WL36" s="89"/>
      <c r="WM36" s="89"/>
      <c r="WN36" s="89"/>
      <c r="WO36" s="89"/>
      <c r="WP36" s="89"/>
      <c r="WQ36" s="89"/>
      <c r="WR36" s="89"/>
      <c r="WS36" s="89"/>
      <c r="WT36" s="89"/>
      <c r="WU36" s="89"/>
      <c r="WV36" s="89"/>
      <c r="WW36" s="89"/>
      <c r="WX36" s="89"/>
      <c r="WY36" s="89"/>
      <c r="WZ36" s="89"/>
      <c r="XA36" s="89"/>
      <c r="XB36" s="89"/>
      <c r="XC36" s="89"/>
      <c r="XD36" s="89"/>
      <c r="XE36" s="89"/>
      <c r="XF36" s="89"/>
      <c r="XG36" s="89"/>
      <c r="XH36" s="89"/>
      <c r="XI36" s="89"/>
      <c r="XJ36" s="89"/>
      <c r="XK36" s="89"/>
      <c r="XL36" s="89"/>
      <c r="XM36" s="89"/>
      <c r="XN36" s="89"/>
      <c r="XO36" s="89"/>
      <c r="XP36" s="89"/>
      <c r="XQ36" s="89"/>
      <c r="XR36" s="89"/>
      <c r="XS36" s="89"/>
      <c r="XT36" s="89"/>
      <c r="XU36" s="89"/>
      <c r="XV36" s="89"/>
      <c r="XW36" s="89"/>
      <c r="XX36" s="89"/>
      <c r="XY36" s="89"/>
      <c r="XZ36" s="89"/>
      <c r="YA36" s="89"/>
      <c r="YB36" s="89"/>
      <c r="YC36" s="89"/>
      <c r="YD36" s="89"/>
      <c r="YE36" s="89"/>
      <c r="YF36" s="89"/>
      <c r="YG36" s="89"/>
      <c r="YH36" s="89"/>
      <c r="YI36" s="89"/>
      <c r="YJ36" s="89"/>
      <c r="YK36" s="89"/>
      <c r="YL36" s="89"/>
      <c r="YM36" s="89"/>
      <c r="YN36" s="89"/>
      <c r="YO36" s="89"/>
      <c r="YP36" s="89"/>
      <c r="YQ36" s="89"/>
      <c r="YR36" s="89"/>
      <c r="YS36" s="89"/>
      <c r="YT36" s="89"/>
      <c r="YU36" s="89"/>
      <c r="YV36" s="89"/>
      <c r="YW36" s="89"/>
      <c r="YX36" s="89"/>
      <c r="YY36" s="89"/>
      <c r="YZ36" s="89"/>
      <c r="ZA36" s="89"/>
      <c r="ZB36" s="89"/>
      <c r="ZC36" s="89"/>
      <c r="ZD36" s="89"/>
      <c r="ZE36" s="89"/>
      <c r="ZF36" s="89"/>
      <c r="ZG36" s="89"/>
      <c r="ZH36" s="89"/>
      <c r="ZI36" s="89"/>
      <c r="ZJ36" s="89"/>
      <c r="ZK36" s="89"/>
      <c r="ZL36" s="89"/>
      <c r="ZM36" s="89"/>
      <c r="ZN36" s="89"/>
      <c r="ZO36" s="89"/>
      <c r="ZP36" s="89"/>
      <c r="ZQ36" s="89"/>
      <c r="ZR36" s="89"/>
      <c r="ZS36" s="89"/>
      <c r="ZT36" s="89"/>
      <c r="ZU36" s="89"/>
      <c r="ZV36" s="89"/>
      <c r="ZW36" s="89"/>
      <c r="ZX36" s="89"/>
      <c r="ZY36" s="89"/>
      <c r="ZZ36" s="89"/>
      <c r="AAA36" s="89"/>
      <c r="AAB36" s="89"/>
      <c r="AAC36" s="89"/>
      <c r="AAD36" s="89"/>
      <c r="AAE36" s="89"/>
      <c r="AAF36" s="89"/>
      <c r="AAG36" s="89"/>
      <c r="AAH36" s="89"/>
      <c r="AAI36" s="89"/>
      <c r="AAJ36" s="89"/>
      <c r="AAK36" s="89"/>
      <c r="AAL36" s="89"/>
      <c r="AAM36" s="89"/>
      <c r="AAN36" s="89"/>
      <c r="AAO36" s="89"/>
      <c r="AAP36" s="89"/>
      <c r="AAQ36" s="89"/>
      <c r="AAR36" s="89"/>
      <c r="AAS36" s="89"/>
      <c r="AAT36" s="89"/>
      <c r="AAU36" s="89"/>
      <c r="AAV36" s="89"/>
      <c r="AAW36" s="89"/>
      <c r="AAX36" s="89"/>
      <c r="AAY36" s="89"/>
      <c r="AAZ36" s="89"/>
      <c r="ABA36" s="89"/>
      <c r="ABB36" s="89"/>
      <c r="ABC36" s="89"/>
      <c r="ABD36" s="89"/>
      <c r="ABE36" s="89"/>
      <c r="ABF36" s="89"/>
      <c r="ABG36" s="89"/>
      <c r="ABH36" s="89"/>
      <c r="ABI36" s="89"/>
      <c r="ABJ36" s="89"/>
      <c r="ABK36" s="89"/>
      <c r="ABL36" s="89"/>
      <c r="ABM36" s="89"/>
      <c r="ABN36" s="89"/>
      <c r="ABO36" s="89"/>
      <c r="ABP36" s="89"/>
      <c r="ABQ36" s="89"/>
      <c r="ABR36" s="89"/>
      <c r="ABS36" s="89"/>
      <c r="ABT36" s="89"/>
      <c r="ABU36" s="89"/>
      <c r="ABV36" s="89"/>
      <c r="ABW36" s="89"/>
      <c r="ABX36" s="89"/>
      <c r="ABY36" s="89"/>
      <c r="ABZ36" s="89"/>
      <c r="ACA36" s="89"/>
      <c r="ACB36" s="89"/>
      <c r="ACC36" s="89"/>
      <c r="ACD36" s="89"/>
      <c r="ACE36" s="89"/>
      <c r="ACF36" s="89"/>
      <c r="ACG36" s="89"/>
      <c r="ACH36" s="89"/>
      <c r="ACI36" s="89"/>
      <c r="ACJ36" s="89"/>
      <c r="ACK36" s="89"/>
      <c r="ACL36" s="89"/>
      <c r="ACM36" s="89"/>
      <c r="ACN36" s="89"/>
      <c r="ACO36" s="89"/>
      <c r="ACP36" s="89"/>
      <c r="ACQ36" s="89"/>
      <c r="ACR36" s="89"/>
      <c r="ACS36" s="89"/>
      <c r="ACT36" s="89"/>
      <c r="ACU36" s="89"/>
      <c r="ACV36" s="89"/>
      <c r="ACW36" s="89"/>
      <c r="ACX36" s="89"/>
      <c r="ACY36" s="89"/>
      <c r="ACZ36" s="89"/>
      <c r="ADA36" s="89"/>
      <c r="ADB36" s="89"/>
      <c r="ADC36" s="89"/>
      <c r="ADD36" s="89"/>
      <c r="ADE36" s="89"/>
      <c r="ADF36" s="89"/>
      <c r="ADG36" s="89"/>
      <c r="ADH36" s="89"/>
      <c r="ADI36" s="89"/>
      <c r="ADJ36" s="89"/>
      <c r="ADK36" s="89"/>
      <c r="ADL36" s="89"/>
      <c r="ADM36" s="89"/>
      <c r="ADN36" s="89"/>
      <c r="ADO36" s="89"/>
      <c r="ADP36" s="89"/>
      <c r="ADQ36" s="89"/>
      <c r="ADR36" s="89"/>
      <c r="ADS36" s="89"/>
      <c r="ADT36" s="89"/>
      <c r="ADU36" s="89"/>
      <c r="ADV36" s="89"/>
      <c r="ADW36" s="89"/>
      <c r="ADX36" s="89"/>
      <c r="ADY36" s="89"/>
      <c r="ADZ36" s="89"/>
      <c r="AEA36" s="89"/>
      <c r="AEB36" s="89"/>
      <c r="AEC36" s="89"/>
      <c r="AED36" s="89"/>
      <c r="AEE36" s="89"/>
      <c r="AEF36" s="89"/>
      <c r="AEG36" s="89"/>
      <c r="AEH36" s="89"/>
      <c r="AEI36" s="89"/>
      <c r="AEJ36" s="89"/>
      <c r="AEK36" s="89"/>
      <c r="AEL36" s="89"/>
      <c r="AEM36" s="89"/>
      <c r="AEN36" s="89"/>
      <c r="AEO36" s="89"/>
      <c r="AEP36" s="89"/>
      <c r="AEQ36" s="89"/>
      <c r="AER36" s="89"/>
      <c r="AES36" s="89"/>
      <c r="AET36" s="89"/>
      <c r="AEU36" s="89"/>
      <c r="AEV36" s="89"/>
      <c r="AEW36" s="89"/>
      <c r="AEX36" s="89"/>
      <c r="AEY36" s="89"/>
      <c r="AEZ36" s="89"/>
      <c r="AFA36" s="89"/>
      <c r="AFB36" s="89"/>
      <c r="AFC36" s="89"/>
      <c r="AFD36" s="89"/>
      <c r="AFE36" s="89"/>
      <c r="AFF36" s="89"/>
      <c r="AFG36" s="89"/>
      <c r="AFH36" s="89"/>
      <c r="AFI36" s="89"/>
      <c r="AFJ36" s="89"/>
      <c r="AFK36" s="89"/>
      <c r="AFL36" s="89"/>
      <c r="AFM36" s="89"/>
      <c r="AFN36" s="89"/>
      <c r="AFO36" s="89"/>
      <c r="AFP36" s="89"/>
      <c r="AFQ36" s="89"/>
      <c r="AFR36" s="89"/>
      <c r="AFS36" s="89"/>
      <c r="AFT36" s="89"/>
      <c r="AFU36" s="89"/>
      <c r="AFV36" s="89"/>
      <c r="AFW36" s="89"/>
      <c r="AFX36" s="89"/>
      <c r="AFY36" s="89"/>
      <c r="AFZ36" s="89"/>
      <c r="AGA36" s="89"/>
      <c r="AGB36" s="89"/>
      <c r="AGC36" s="89"/>
      <c r="AGD36" s="89"/>
      <c r="AGE36" s="89"/>
      <c r="AGF36" s="89"/>
      <c r="AGG36" s="89"/>
      <c r="AGH36" s="89"/>
      <c r="AGI36" s="89"/>
      <c r="AGJ36" s="89"/>
      <c r="AGK36" s="89"/>
      <c r="AGL36" s="89"/>
      <c r="AGM36" s="89"/>
      <c r="AGN36" s="89"/>
      <c r="AGO36" s="89"/>
      <c r="AGP36" s="89"/>
      <c r="AGQ36" s="89"/>
      <c r="AGR36" s="89"/>
      <c r="AGS36" s="89"/>
      <c r="AGT36" s="89"/>
      <c r="AGU36" s="89"/>
      <c r="AGV36" s="89"/>
      <c r="AGW36" s="89"/>
      <c r="AGX36" s="89"/>
      <c r="AGY36" s="89"/>
      <c r="AGZ36" s="89"/>
      <c r="AHA36" s="89"/>
      <c r="AHB36" s="89"/>
      <c r="AHC36" s="89"/>
      <c r="AHD36" s="89"/>
      <c r="AHE36" s="89"/>
      <c r="AHF36" s="89"/>
      <c r="AHG36" s="89"/>
      <c r="AHH36" s="89"/>
      <c r="AHI36" s="89"/>
      <c r="AHJ36" s="89"/>
      <c r="AHK36" s="89"/>
      <c r="AHL36" s="89"/>
      <c r="AHM36" s="89"/>
      <c r="AHN36" s="89"/>
      <c r="AHO36" s="89"/>
      <c r="AHP36" s="89"/>
      <c r="AHQ36" s="89"/>
      <c r="AHR36" s="89"/>
      <c r="AHS36" s="89"/>
      <c r="AHT36" s="89"/>
      <c r="AHU36" s="89"/>
      <c r="AHV36" s="89"/>
      <c r="AHW36" s="89"/>
      <c r="AHX36" s="89"/>
      <c r="AHY36" s="89"/>
      <c r="AHZ36" s="89"/>
      <c r="AIA36" s="89"/>
      <c r="AIB36" s="89"/>
      <c r="AIC36" s="89"/>
      <c r="AID36" s="89"/>
      <c r="AIE36" s="89"/>
      <c r="AIF36" s="89"/>
      <c r="AIG36" s="89"/>
      <c r="AIH36" s="89"/>
      <c r="AII36" s="89"/>
      <c r="AIJ36" s="89"/>
      <c r="AIK36" s="89"/>
      <c r="AIL36" s="89"/>
      <c r="AIM36" s="89"/>
      <c r="AIN36" s="89"/>
      <c r="AIO36" s="89"/>
      <c r="AIP36" s="89"/>
      <c r="AIQ36" s="89"/>
      <c r="AIR36" s="89"/>
      <c r="AIS36" s="89"/>
      <c r="AIT36" s="89"/>
      <c r="AIU36" s="89"/>
      <c r="AIV36" s="89"/>
      <c r="AIW36" s="89"/>
      <c r="AIX36" s="89"/>
      <c r="AIY36" s="89"/>
      <c r="AIZ36" s="89"/>
      <c r="AJA36" s="89"/>
      <c r="AJB36" s="89"/>
      <c r="AJC36" s="89"/>
      <c r="AJD36" s="89"/>
      <c r="AJE36" s="89"/>
      <c r="AJF36" s="89"/>
      <c r="AJG36" s="89"/>
      <c r="AJH36" s="89"/>
      <c r="AJI36" s="89"/>
      <c r="AJJ36" s="89"/>
      <c r="AJK36" s="89"/>
      <c r="AJL36" s="89"/>
      <c r="AJM36" s="89"/>
      <c r="AJN36" s="89"/>
      <c r="AJO36" s="89"/>
      <c r="AJP36" s="89"/>
      <c r="AJQ36" s="89"/>
      <c r="AJR36" s="89"/>
      <c r="AJS36" s="89"/>
      <c r="AJT36" s="89"/>
      <c r="AJU36" s="89"/>
      <c r="AJV36" s="89"/>
      <c r="AJW36" s="89"/>
      <c r="AJX36" s="89"/>
      <c r="AJY36" s="89"/>
      <c r="AJZ36" s="89"/>
      <c r="AKA36" s="89"/>
      <c r="AKB36" s="89"/>
      <c r="AKC36" s="89"/>
      <c r="AKD36" s="89"/>
      <c r="AKE36" s="89"/>
      <c r="AKF36" s="89"/>
      <c r="AKG36" s="89"/>
      <c r="AKH36" s="89"/>
      <c r="AKI36" s="89"/>
      <c r="AKJ36" s="89"/>
      <c r="AKK36" s="89"/>
      <c r="AKL36" s="89"/>
      <c r="AKM36" s="89"/>
      <c r="AKN36" s="89"/>
      <c r="AKO36" s="89"/>
      <c r="AKP36" s="89"/>
      <c r="AKQ36" s="89"/>
      <c r="AKR36" s="89"/>
      <c r="AKS36" s="89"/>
      <c r="AKT36" s="89"/>
      <c r="AKU36" s="89"/>
      <c r="AKV36" s="89"/>
      <c r="AKW36" s="89"/>
      <c r="AKX36" s="89"/>
      <c r="AKY36" s="89"/>
      <c r="AKZ36" s="89"/>
      <c r="ALA36" s="89"/>
      <c r="ALB36" s="89"/>
      <c r="ALC36" s="89"/>
      <c r="ALD36" s="89"/>
      <c r="ALE36" s="89"/>
      <c r="ALF36" s="89"/>
      <c r="ALG36" s="89"/>
      <c r="ALH36" s="89"/>
      <c r="ALI36" s="89"/>
      <c r="ALJ36" s="89"/>
      <c r="ALK36" s="89"/>
      <c r="ALL36" s="89"/>
      <c r="ALM36" s="89"/>
      <c r="ALN36" s="89"/>
      <c r="ALO36" s="89"/>
      <c r="ALP36" s="89"/>
      <c r="ALQ36" s="89"/>
      <c r="ALR36" s="89"/>
      <c r="ALS36" s="89"/>
      <c r="ALT36" s="89"/>
      <c r="ALU36" s="89"/>
      <c r="ALV36" s="89"/>
      <c r="ALW36" s="89"/>
      <c r="ALX36" s="89"/>
      <c r="ALY36" s="89"/>
      <c r="ALZ36" s="89"/>
      <c r="AMA36" s="89"/>
      <c r="AMB36" s="89"/>
      <c r="AMC36" s="89"/>
      <c r="AMD36" s="89"/>
      <c r="AME36" s="89"/>
      <c r="AMF36" s="89"/>
      <c r="AMG36" s="89"/>
      <c r="AMH36" s="89"/>
      <c r="AMI36" s="89"/>
      <c r="AMJ36" s="89"/>
      <c r="AMK36" s="89"/>
      <c r="AML36" s="89"/>
      <c r="AMM36" s="89"/>
      <c r="AMN36" s="89"/>
      <c r="AMO36" s="89"/>
      <c r="AMP36" s="89"/>
      <c r="AMQ36" s="89"/>
      <c r="AMR36" s="89"/>
      <c r="AMS36" s="89"/>
      <c r="AMT36" s="89"/>
      <c r="AMU36" s="89"/>
      <c r="AMV36" s="89"/>
      <c r="AMW36" s="89"/>
      <c r="AMX36" s="89"/>
      <c r="AMY36" s="89"/>
      <c r="AMZ36" s="89"/>
      <c r="ANA36" s="89"/>
      <c r="ANB36" s="89"/>
      <c r="ANC36" s="89"/>
      <c r="AND36" s="89"/>
      <c r="ANE36" s="89"/>
      <c r="ANF36" s="89"/>
      <c r="ANG36" s="89"/>
      <c r="ANH36" s="89"/>
      <c r="ANI36" s="89"/>
      <c r="ANJ36" s="89"/>
      <c r="ANK36" s="89"/>
      <c r="ANL36" s="89"/>
      <c r="ANM36" s="89"/>
      <c r="ANN36" s="89"/>
      <c r="ANO36" s="89"/>
      <c r="ANP36" s="89"/>
      <c r="ANQ36" s="89"/>
      <c r="ANR36" s="89"/>
      <c r="ANS36" s="89"/>
      <c r="ANT36" s="89"/>
      <c r="ANU36" s="89"/>
      <c r="ANV36" s="89"/>
      <c r="ANW36" s="89"/>
      <c r="ANX36" s="89"/>
      <c r="ANY36" s="89"/>
      <c r="ANZ36" s="89"/>
      <c r="AOA36" s="89"/>
      <c r="AOB36" s="89"/>
      <c r="AOC36" s="89"/>
      <c r="AOD36" s="89"/>
      <c r="AOE36" s="89"/>
      <c r="AOF36" s="89"/>
      <c r="AOG36" s="89"/>
      <c r="AOH36" s="89"/>
      <c r="AOI36" s="89"/>
      <c r="AOJ36" s="89"/>
      <c r="AOK36" s="89"/>
      <c r="AOL36" s="89"/>
      <c r="AOM36" s="89"/>
      <c r="AON36" s="89"/>
      <c r="AOO36" s="89"/>
      <c r="AOP36" s="89"/>
      <c r="AOQ36" s="89"/>
      <c r="AOR36" s="89"/>
      <c r="AOS36" s="89"/>
      <c r="AOT36" s="89"/>
      <c r="AOU36" s="89"/>
      <c r="AOV36" s="89"/>
      <c r="AOW36" s="89"/>
      <c r="AOX36" s="89"/>
      <c r="AOY36" s="89"/>
      <c r="AOZ36" s="89"/>
      <c r="APA36" s="89"/>
      <c r="APB36" s="89"/>
      <c r="APC36" s="89"/>
      <c r="APD36" s="89"/>
      <c r="APE36" s="89"/>
      <c r="APF36" s="89"/>
      <c r="APG36" s="89"/>
      <c r="APH36" s="89"/>
      <c r="API36" s="89"/>
      <c r="APJ36" s="89"/>
      <c r="APK36" s="89"/>
      <c r="APL36" s="89"/>
      <c r="APM36" s="89"/>
      <c r="APN36" s="89"/>
      <c r="APO36" s="89"/>
      <c r="APP36" s="89"/>
      <c r="APQ36" s="89"/>
      <c r="APR36" s="89"/>
      <c r="APS36" s="89"/>
      <c r="APT36" s="89"/>
      <c r="APU36" s="89"/>
      <c r="APV36" s="89"/>
      <c r="APW36" s="89"/>
      <c r="APX36" s="89"/>
      <c r="APY36" s="89"/>
      <c r="APZ36" s="89"/>
      <c r="AQA36" s="89"/>
      <c r="AQB36" s="89"/>
      <c r="AQC36" s="89"/>
      <c r="AQD36" s="89"/>
      <c r="AQE36" s="89"/>
      <c r="AQF36" s="89"/>
      <c r="AQG36" s="89"/>
      <c r="AQH36" s="89"/>
      <c r="AQI36" s="89"/>
      <c r="AQJ36" s="89"/>
      <c r="AQK36" s="89"/>
      <c r="AQL36" s="89"/>
      <c r="AQM36" s="89"/>
      <c r="AQN36" s="89"/>
      <c r="AQO36" s="89"/>
      <c r="AQP36" s="89"/>
      <c r="AQQ36" s="89"/>
      <c r="AQR36" s="89"/>
      <c r="AQS36" s="89"/>
      <c r="AQT36" s="89"/>
      <c r="AQU36" s="89"/>
      <c r="AQV36" s="89"/>
      <c r="AQW36" s="89"/>
      <c r="AQX36" s="89"/>
      <c r="AQY36" s="89"/>
      <c r="AQZ36" s="89"/>
      <c r="ARA36" s="89"/>
      <c r="ARB36" s="89"/>
      <c r="ARC36" s="89"/>
      <c r="ARD36" s="89"/>
      <c r="ARE36" s="89"/>
      <c r="ARF36" s="89"/>
      <c r="ARG36" s="89"/>
      <c r="ARH36" s="89"/>
      <c r="ARI36" s="89"/>
      <c r="ARJ36" s="89"/>
      <c r="ARK36" s="89"/>
      <c r="ARL36" s="89"/>
      <c r="ARM36" s="89"/>
      <c r="ARN36" s="89"/>
      <c r="ARO36" s="89"/>
      <c r="ARP36" s="89"/>
      <c r="ARQ36" s="89"/>
      <c r="ARR36" s="89"/>
      <c r="ARS36" s="89"/>
      <c r="ART36" s="89"/>
      <c r="ARU36" s="89"/>
      <c r="ARV36" s="89"/>
      <c r="ARW36" s="89"/>
      <c r="ARX36" s="89"/>
      <c r="ARY36" s="89"/>
      <c r="ARZ36" s="89"/>
      <c r="ASA36" s="89"/>
      <c r="ASB36" s="89"/>
      <c r="ASC36" s="89"/>
      <c r="ASD36" s="89"/>
      <c r="ASE36" s="89"/>
      <c r="ASF36" s="89"/>
      <c r="ASG36" s="89"/>
      <c r="ASH36" s="89"/>
      <c r="ASI36" s="89"/>
      <c r="ASJ36" s="89"/>
      <c r="ASK36" s="89"/>
      <c r="ASL36" s="89"/>
      <c r="ASM36" s="89"/>
      <c r="ASN36" s="89"/>
      <c r="ASO36" s="89"/>
      <c r="ASP36" s="89"/>
      <c r="ASQ36" s="89"/>
      <c r="ASR36" s="89"/>
      <c r="ASS36" s="89"/>
      <c r="AST36" s="89"/>
      <c r="ASU36" s="89"/>
      <c r="ASV36" s="89"/>
      <c r="ASW36" s="89"/>
      <c r="ASX36" s="89"/>
      <c r="ASY36" s="89"/>
      <c r="ASZ36" s="89"/>
      <c r="ATA36" s="89"/>
      <c r="ATB36" s="89"/>
      <c r="ATC36" s="89"/>
      <c r="ATD36" s="89"/>
      <c r="ATE36" s="89"/>
      <c r="ATF36" s="89"/>
      <c r="ATG36" s="89"/>
      <c r="ATH36" s="89"/>
      <c r="ATI36" s="89"/>
      <c r="ATJ36" s="89"/>
      <c r="ATK36" s="89"/>
      <c r="ATL36" s="89"/>
      <c r="ATM36" s="89"/>
      <c r="ATN36" s="89"/>
      <c r="ATO36" s="89"/>
      <c r="ATP36" s="89"/>
      <c r="ATQ36" s="89"/>
      <c r="ATR36" s="89"/>
      <c r="ATS36" s="89"/>
      <c r="ATT36" s="89"/>
      <c r="ATU36" s="89"/>
      <c r="ATV36" s="89"/>
      <c r="ATW36" s="89"/>
      <c r="ATX36" s="89"/>
      <c r="ATY36" s="89"/>
      <c r="ATZ36" s="89"/>
      <c r="AUA36" s="89"/>
      <c r="AUB36" s="89"/>
      <c r="AUC36" s="89"/>
      <c r="AUD36" s="89"/>
      <c r="AUE36" s="89"/>
      <c r="AUF36" s="89"/>
      <c r="AUG36" s="89"/>
      <c r="AUH36" s="89"/>
      <c r="AUI36" s="89"/>
      <c r="AUJ36" s="89"/>
      <c r="AUK36" s="89"/>
      <c r="AUL36" s="89"/>
      <c r="AUM36" s="89"/>
      <c r="AUN36" s="89"/>
      <c r="AUO36" s="89"/>
      <c r="AUP36" s="89"/>
      <c r="AUQ36" s="89"/>
      <c r="AUR36" s="89"/>
      <c r="AUS36" s="89"/>
      <c r="AUT36" s="89"/>
      <c r="AUU36" s="89"/>
      <c r="AUV36" s="89"/>
      <c r="AUW36" s="89"/>
      <c r="AUX36" s="89"/>
      <c r="AUY36" s="89"/>
      <c r="AUZ36" s="89"/>
      <c r="AVA36" s="89"/>
      <c r="AVB36" s="89"/>
      <c r="AVC36" s="89"/>
      <c r="AVD36" s="89"/>
      <c r="AVE36" s="89"/>
      <c r="AVF36" s="89"/>
      <c r="AVG36" s="89"/>
      <c r="AVH36" s="89"/>
      <c r="AVI36" s="89"/>
      <c r="AVJ36" s="89"/>
      <c r="AVK36" s="89"/>
      <c r="AVL36" s="89"/>
      <c r="AVM36" s="89"/>
      <c r="AVN36" s="89"/>
      <c r="AVO36" s="89"/>
      <c r="AVP36" s="89"/>
      <c r="AVQ36" s="89"/>
      <c r="AVR36" s="89"/>
      <c r="AVS36" s="89"/>
      <c r="AVT36" s="89"/>
      <c r="AVU36" s="89"/>
      <c r="AVV36" s="89"/>
      <c r="AVW36" s="89"/>
      <c r="AVX36" s="89"/>
      <c r="AVY36" s="89"/>
      <c r="AVZ36" s="89"/>
      <c r="AWA36" s="89"/>
      <c r="AWB36" s="89"/>
      <c r="AWC36" s="89"/>
      <c r="AWD36" s="89"/>
      <c r="AWE36" s="89"/>
      <c r="AWF36" s="89"/>
      <c r="AWG36" s="89"/>
      <c r="AWH36" s="89"/>
      <c r="AWI36" s="89"/>
      <c r="AWJ36" s="89"/>
      <c r="AWK36" s="89"/>
      <c r="AWL36" s="89"/>
      <c r="AWM36" s="89"/>
      <c r="AWN36" s="89"/>
      <c r="AWO36" s="89"/>
      <c r="AWP36" s="89"/>
      <c r="AWQ36" s="89"/>
      <c r="AWR36" s="89"/>
      <c r="AWS36" s="89"/>
      <c r="AWT36" s="89"/>
      <c r="AWU36" s="89"/>
      <c r="AWV36" s="89"/>
      <c r="AWW36" s="89"/>
      <c r="AWX36" s="89"/>
      <c r="AWY36" s="89"/>
      <c r="AWZ36" s="89"/>
      <c r="AXA36" s="89"/>
      <c r="AXB36" s="89"/>
      <c r="AXC36" s="89"/>
      <c r="AXD36" s="89"/>
      <c r="AXE36" s="89"/>
      <c r="AXF36" s="89"/>
      <c r="AXG36" s="89"/>
      <c r="AXH36" s="89"/>
      <c r="AXI36" s="89"/>
      <c r="AXJ36" s="89"/>
      <c r="AXK36" s="89"/>
      <c r="AXL36" s="89"/>
      <c r="AXM36" s="89"/>
      <c r="AXN36" s="89"/>
      <c r="AXO36" s="89"/>
      <c r="AXP36" s="89"/>
      <c r="AXQ36" s="89"/>
      <c r="AXR36" s="89"/>
      <c r="AXS36" s="89"/>
      <c r="AXT36" s="89"/>
      <c r="AXU36" s="89"/>
      <c r="AXV36" s="89"/>
      <c r="AXW36" s="89"/>
      <c r="AXX36" s="89"/>
      <c r="AXY36" s="89"/>
      <c r="AXZ36" s="89"/>
      <c r="AYA36" s="89"/>
      <c r="AYB36" s="89"/>
      <c r="AYC36" s="89"/>
      <c r="AYD36" s="89"/>
      <c r="AYE36" s="89"/>
      <c r="AYF36" s="89"/>
      <c r="AYG36" s="89"/>
      <c r="AYH36" s="89"/>
      <c r="AYI36" s="89"/>
      <c r="AYJ36" s="89"/>
      <c r="AYK36" s="89"/>
      <c r="AYL36" s="89"/>
      <c r="AYM36" s="89"/>
      <c r="AYN36" s="89"/>
      <c r="AYO36" s="89"/>
      <c r="AYP36" s="89"/>
      <c r="AYQ36" s="89"/>
      <c r="AYR36" s="89"/>
      <c r="AYS36" s="89"/>
      <c r="AYT36" s="89"/>
      <c r="AYU36" s="89"/>
      <c r="AYV36" s="89"/>
      <c r="AYW36" s="89"/>
      <c r="AYX36" s="89"/>
      <c r="AYY36" s="89"/>
      <c r="AYZ36" s="89"/>
      <c r="AZA36" s="89"/>
      <c r="AZB36" s="89"/>
      <c r="AZC36" s="89"/>
      <c r="AZD36" s="89"/>
      <c r="AZE36" s="89"/>
      <c r="AZF36" s="89"/>
      <c r="AZG36" s="89"/>
      <c r="AZH36" s="89"/>
      <c r="AZI36" s="89"/>
      <c r="AZJ36" s="89"/>
      <c r="AZK36" s="89"/>
      <c r="AZL36" s="89"/>
      <c r="AZM36" s="89"/>
      <c r="AZN36" s="89"/>
      <c r="AZO36" s="89"/>
      <c r="AZP36" s="89"/>
      <c r="AZQ36" s="89"/>
      <c r="AZR36" s="89"/>
      <c r="AZS36" s="89"/>
      <c r="AZT36" s="89"/>
      <c r="AZU36" s="89"/>
      <c r="AZV36" s="89"/>
      <c r="AZW36" s="89"/>
      <c r="AZX36" s="89"/>
      <c r="AZY36" s="89"/>
      <c r="AZZ36" s="89"/>
      <c r="BAA36" s="89"/>
      <c r="BAB36" s="89"/>
      <c r="BAC36" s="89"/>
      <c r="BAD36" s="89"/>
      <c r="BAE36" s="89"/>
      <c r="BAF36" s="89"/>
      <c r="BAG36" s="89"/>
      <c r="BAH36" s="89"/>
      <c r="BAI36" s="89"/>
      <c r="BAJ36" s="89"/>
      <c r="BAK36" s="89"/>
      <c r="BAL36" s="89"/>
      <c r="BAM36" s="89"/>
      <c r="BAN36" s="89"/>
      <c r="BAO36" s="89"/>
      <c r="BAP36" s="89"/>
      <c r="BAQ36" s="89"/>
      <c r="BAR36" s="89"/>
      <c r="BAS36" s="89"/>
      <c r="BAT36" s="89"/>
      <c r="BAU36" s="89"/>
      <c r="BAV36" s="89"/>
      <c r="BAW36" s="89"/>
      <c r="BAX36" s="89"/>
      <c r="BAY36" s="89"/>
      <c r="BAZ36" s="89"/>
      <c r="BBA36" s="89"/>
      <c r="BBB36" s="89"/>
      <c r="BBC36" s="89"/>
      <c r="BBD36" s="89"/>
      <c r="BBE36" s="89"/>
      <c r="BBF36" s="89"/>
      <c r="BBG36" s="89"/>
      <c r="BBH36" s="89"/>
      <c r="BBI36" s="89"/>
      <c r="BBJ36" s="89"/>
      <c r="BBK36" s="89"/>
      <c r="BBL36" s="89"/>
      <c r="BBM36" s="89"/>
      <c r="BBN36" s="89"/>
      <c r="BBO36" s="89"/>
      <c r="BBP36" s="89"/>
      <c r="BBQ36" s="89"/>
      <c r="BBR36" s="89"/>
      <c r="BBS36" s="89"/>
      <c r="BBT36" s="89"/>
      <c r="BBU36" s="89"/>
      <c r="BBV36" s="89"/>
      <c r="BBW36" s="89"/>
      <c r="BBX36" s="89"/>
      <c r="BBY36" s="89"/>
      <c r="BBZ36" s="89"/>
      <c r="BCA36" s="89"/>
      <c r="BCB36" s="89"/>
      <c r="BCC36" s="89"/>
      <c r="BCD36" s="89"/>
      <c r="BCE36" s="89"/>
      <c r="BCF36" s="89"/>
      <c r="BCG36" s="89"/>
      <c r="BCH36" s="89"/>
      <c r="BCI36" s="89"/>
      <c r="BCJ36" s="89"/>
      <c r="BCK36" s="89"/>
      <c r="BCL36" s="89"/>
      <c r="BCM36" s="89"/>
      <c r="BCN36" s="89"/>
      <c r="BCO36" s="89"/>
      <c r="BCP36" s="89"/>
      <c r="BCQ36" s="89"/>
      <c r="BCR36" s="89"/>
      <c r="BCS36" s="89"/>
      <c r="BCT36" s="89"/>
      <c r="BCU36" s="89"/>
      <c r="BCV36" s="89"/>
      <c r="BCW36" s="89"/>
      <c r="BCX36" s="89"/>
      <c r="BCY36" s="89"/>
      <c r="BCZ36" s="89"/>
      <c r="BDA36" s="89"/>
      <c r="BDB36" s="89"/>
      <c r="BDC36" s="89"/>
      <c r="BDD36" s="89"/>
      <c r="BDE36" s="89"/>
      <c r="BDF36" s="89"/>
      <c r="BDG36" s="89"/>
      <c r="BDH36" s="89"/>
      <c r="BDI36" s="89"/>
      <c r="BDJ36" s="89"/>
      <c r="BDK36" s="89"/>
      <c r="BDL36" s="89"/>
      <c r="BDM36" s="89"/>
      <c r="BDN36" s="89"/>
      <c r="BDO36" s="89"/>
      <c r="BDP36" s="89"/>
      <c r="BDQ36" s="89"/>
      <c r="BDR36" s="89"/>
      <c r="BDS36" s="89"/>
      <c r="BDT36" s="89"/>
      <c r="BDU36" s="89"/>
      <c r="BDV36" s="89"/>
      <c r="BDW36" s="89"/>
      <c r="BDX36" s="89"/>
      <c r="BDY36" s="89"/>
      <c r="BDZ36" s="89"/>
      <c r="BEA36" s="89"/>
      <c r="BEB36" s="89"/>
      <c r="BEC36" s="89"/>
      <c r="BED36" s="89"/>
      <c r="BEE36" s="89"/>
      <c r="BEF36" s="89"/>
      <c r="BEG36" s="89"/>
      <c r="BEH36" s="89"/>
      <c r="BEI36" s="89"/>
      <c r="BEJ36" s="89"/>
      <c r="BEK36" s="89"/>
      <c r="BEL36" s="89"/>
      <c r="BEM36" s="89"/>
      <c r="BEN36" s="89"/>
      <c r="BEO36" s="89"/>
      <c r="BEP36" s="89"/>
      <c r="BEQ36" s="89"/>
      <c r="BER36" s="89"/>
      <c r="BES36" s="89"/>
      <c r="BET36" s="89"/>
      <c r="BEU36" s="89"/>
      <c r="BEV36" s="89"/>
      <c r="BEW36" s="89"/>
      <c r="BEX36" s="89"/>
      <c r="BEY36" s="89"/>
      <c r="BEZ36" s="89"/>
      <c r="BFA36" s="89"/>
      <c r="BFB36" s="89"/>
      <c r="BFC36" s="89"/>
      <c r="BFD36" s="89"/>
      <c r="BFE36" s="89"/>
      <c r="BFF36" s="89"/>
      <c r="BFG36" s="89"/>
      <c r="BFH36" s="89"/>
      <c r="BFI36" s="89"/>
      <c r="BFJ36" s="89"/>
      <c r="BFK36" s="89"/>
      <c r="BFL36" s="89"/>
      <c r="BFM36" s="89"/>
      <c r="BFN36" s="89"/>
      <c r="BFO36" s="89"/>
      <c r="BFP36" s="89"/>
      <c r="BFQ36" s="89"/>
      <c r="BFR36" s="89"/>
      <c r="BFS36" s="89"/>
      <c r="BFT36" s="89"/>
      <c r="BFU36" s="89"/>
      <c r="BFV36" s="89"/>
      <c r="BFW36" s="89"/>
      <c r="BFX36" s="89"/>
      <c r="BFY36" s="89"/>
      <c r="BFZ36" s="89"/>
      <c r="BGA36" s="89"/>
      <c r="BGB36" s="89"/>
      <c r="BGC36" s="89"/>
      <c r="BGD36" s="89"/>
      <c r="BGE36" s="89"/>
      <c r="BGF36" s="89"/>
      <c r="BGG36" s="89"/>
      <c r="BGH36" s="89"/>
      <c r="BGI36" s="89"/>
      <c r="BGJ36" s="89"/>
      <c r="BGK36" s="89"/>
      <c r="BGL36" s="89"/>
      <c r="BGM36" s="89"/>
      <c r="BGN36" s="89"/>
      <c r="BGO36" s="89"/>
      <c r="BGP36" s="89"/>
      <c r="BGQ36" s="89"/>
      <c r="BGR36" s="89"/>
      <c r="BGS36" s="89"/>
      <c r="BGT36" s="89"/>
      <c r="BGU36" s="89"/>
      <c r="BGV36" s="89"/>
      <c r="BGW36" s="89"/>
      <c r="BGX36" s="89"/>
      <c r="BGY36" s="89"/>
      <c r="BGZ36" s="89"/>
      <c r="BHA36" s="89"/>
      <c r="BHB36" s="89"/>
      <c r="BHC36" s="89"/>
      <c r="BHD36" s="89"/>
      <c r="BHE36" s="89"/>
      <c r="BHF36" s="89"/>
      <c r="BHG36" s="89"/>
      <c r="BHH36" s="89"/>
      <c r="BHI36" s="89"/>
      <c r="BHJ36" s="89"/>
      <c r="BHK36" s="89"/>
      <c r="BHL36" s="89"/>
      <c r="BHM36" s="89"/>
      <c r="BHN36" s="89"/>
      <c r="BHO36" s="89"/>
      <c r="BHP36" s="89"/>
      <c r="BHQ36" s="89"/>
      <c r="BHR36" s="89"/>
      <c r="BHS36" s="89"/>
      <c r="BHT36" s="89"/>
      <c r="BHU36" s="89"/>
      <c r="BHV36" s="89"/>
      <c r="BHW36" s="89"/>
      <c r="BHX36" s="89"/>
      <c r="BHY36" s="89"/>
      <c r="BHZ36" s="89"/>
      <c r="BIA36" s="89"/>
      <c r="BIB36" s="89"/>
      <c r="BIC36" s="89"/>
      <c r="BID36" s="89"/>
      <c r="BIE36" s="89"/>
      <c r="BIF36" s="89"/>
      <c r="BIG36" s="89"/>
      <c r="BIH36" s="89"/>
      <c r="BII36" s="89"/>
      <c r="BIJ36" s="89"/>
      <c r="BIK36" s="89"/>
      <c r="BIL36" s="89"/>
      <c r="BIM36" s="89"/>
      <c r="BIN36" s="89"/>
      <c r="BIO36" s="89"/>
      <c r="BIP36" s="89"/>
      <c r="BIQ36" s="89"/>
      <c r="BIR36" s="89"/>
      <c r="BIS36" s="89"/>
      <c r="BIT36" s="89"/>
      <c r="BIU36" s="89"/>
      <c r="BIV36" s="89"/>
      <c r="BIW36" s="89"/>
      <c r="BIX36" s="89"/>
      <c r="BIY36" s="89"/>
      <c r="BIZ36" s="89"/>
      <c r="BJA36" s="89"/>
      <c r="BJB36" s="89"/>
      <c r="BJC36" s="89"/>
      <c r="BJD36" s="89"/>
      <c r="BJE36" s="89"/>
      <c r="BJF36" s="89"/>
      <c r="BJG36" s="89"/>
      <c r="BJH36" s="89"/>
      <c r="BJI36" s="89"/>
      <c r="BJJ36" s="89"/>
      <c r="BJK36" s="89"/>
      <c r="BJL36" s="89"/>
      <c r="BJM36" s="89"/>
      <c r="BJN36" s="89"/>
      <c r="BJO36" s="89"/>
      <c r="BJP36" s="89"/>
      <c r="BJQ36" s="89"/>
      <c r="BJR36" s="89"/>
      <c r="BJS36" s="89"/>
      <c r="BJT36" s="89"/>
      <c r="BJU36" s="89"/>
      <c r="BJV36" s="89"/>
      <c r="BJW36" s="89"/>
      <c r="BJX36" s="89"/>
      <c r="BJY36" s="89"/>
      <c r="BJZ36" s="89"/>
      <c r="BKA36" s="89"/>
      <c r="BKB36" s="89"/>
      <c r="BKC36" s="89"/>
      <c r="BKD36" s="89"/>
      <c r="BKE36" s="89"/>
      <c r="BKF36" s="89"/>
      <c r="BKG36" s="89"/>
      <c r="BKH36" s="89"/>
      <c r="BKI36" s="89"/>
      <c r="BKJ36" s="89"/>
      <c r="BKK36" s="89"/>
      <c r="BKL36" s="89"/>
      <c r="BKM36" s="89"/>
      <c r="BKN36" s="89"/>
      <c r="BKO36" s="89"/>
      <c r="BKP36" s="89"/>
      <c r="BKQ36" s="89"/>
      <c r="BKR36" s="89"/>
      <c r="BKS36" s="89"/>
      <c r="BKT36" s="89"/>
      <c r="BKU36" s="89"/>
      <c r="BKV36" s="89"/>
      <c r="BKW36" s="89"/>
      <c r="BKX36" s="89"/>
      <c r="BKY36" s="89"/>
      <c r="BKZ36" s="89"/>
      <c r="BLA36" s="89"/>
      <c r="BLB36" s="89"/>
      <c r="BLC36" s="89"/>
      <c r="BLD36" s="89"/>
      <c r="BLE36" s="89"/>
      <c r="BLF36" s="89"/>
      <c r="BLG36" s="89"/>
      <c r="BLH36" s="89"/>
      <c r="BLI36" s="89"/>
      <c r="BLJ36" s="89"/>
      <c r="BLK36" s="89"/>
      <c r="BLL36" s="89"/>
      <c r="BLM36" s="89"/>
      <c r="BLN36" s="89"/>
      <c r="BLO36" s="89"/>
      <c r="BLP36" s="89"/>
      <c r="BLQ36" s="89"/>
      <c r="BLR36" s="89"/>
      <c r="BLS36" s="89"/>
      <c r="BLT36" s="89"/>
      <c r="BLU36" s="89"/>
      <c r="BLV36" s="89"/>
      <c r="BLW36" s="89"/>
      <c r="BLX36" s="89"/>
      <c r="BLY36" s="89"/>
      <c r="BLZ36" s="89"/>
      <c r="BMA36" s="89"/>
      <c r="BMB36" s="89"/>
      <c r="BMC36" s="89"/>
      <c r="BMD36" s="89"/>
      <c r="BME36" s="89"/>
      <c r="BMF36" s="89"/>
      <c r="BMG36" s="89"/>
      <c r="BMH36" s="89"/>
      <c r="BMI36" s="89"/>
      <c r="BMJ36" s="89"/>
      <c r="BMK36" s="89"/>
      <c r="BML36" s="89"/>
      <c r="BMM36" s="89"/>
      <c r="BMN36" s="89"/>
      <c r="BMO36" s="89"/>
      <c r="BMP36" s="89"/>
      <c r="BMQ36" s="89"/>
      <c r="BMR36" s="89"/>
      <c r="BMS36" s="89"/>
      <c r="BMT36" s="89"/>
      <c r="BMU36" s="89"/>
      <c r="BMV36" s="89"/>
      <c r="BMW36" s="89"/>
      <c r="BMX36" s="89"/>
      <c r="BMY36" s="89"/>
      <c r="BMZ36" s="89"/>
      <c r="BNA36" s="89"/>
      <c r="BNB36" s="89"/>
      <c r="BNC36" s="89"/>
      <c r="BND36" s="89"/>
      <c r="BNE36" s="89"/>
      <c r="BNF36" s="89"/>
      <c r="BNG36" s="89"/>
      <c r="BNH36" s="89"/>
      <c r="BNI36" s="89"/>
      <c r="BNJ36" s="89"/>
      <c r="BNK36" s="89"/>
      <c r="BNL36" s="89"/>
      <c r="BNM36" s="89"/>
      <c r="BNN36" s="89"/>
      <c r="BNO36" s="89"/>
      <c r="BNP36" s="89"/>
      <c r="BNQ36" s="89"/>
      <c r="BNR36" s="89"/>
      <c r="BNS36" s="89"/>
      <c r="BNT36" s="89"/>
      <c r="BNU36" s="89"/>
      <c r="BNV36" s="89"/>
      <c r="BNW36" s="89"/>
      <c r="BNX36" s="89"/>
      <c r="BNY36" s="89"/>
      <c r="BNZ36" s="89"/>
      <c r="BOA36" s="89"/>
      <c r="BOB36" s="89"/>
      <c r="BOC36" s="89"/>
      <c r="BOD36" s="89"/>
      <c r="BOE36" s="89"/>
      <c r="BOF36" s="89"/>
      <c r="BOG36" s="89"/>
      <c r="BOH36" s="89"/>
      <c r="BOI36" s="89"/>
      <c r="BOJ36" s="89"/>
      <c r="BOK36" s="89"/>
      <c r="BOL36" s="89"/>
      <c r="BOM36" s="89"/>
      <c r="BON36" s="89"/>
      <c r="BOO36" s="89"/>
      <c r="BOP36" s="89"/>
      <c r="BOQ36" s="89"/>
      <c r="BOR36" s="89"/>
      <c r="BOS36" s="89"/>
      <c r="BOT36" s="89"/>
      <c r="BOU36" s="89"/>
      <c r="BOV36" s="89"/>
      <c r="BOW36" s="89"/>
      <c r="BOX36" s="89"/>
      <c r="BOY36" s="89"/>
      <c r="BOZ36" s="89"/>
      <c r="BPA36" s="89"/>
      <c r="BPB36" s="89"/>
      <c r="BPC36" s="89"/>
      <c r="BPD36" s="89"/>
      <c r="BPE36" s="89"/>
      <c r="BPF36" s="89"/>
      <c r="BPG36" s="89"/>
      <c r="BPH36" s="89"/>
      <c r="BPI36" s="89"/>
      <c r="BPJ36" s="89"/>
      <c r="BPK36" s="89"/>
      <c r="BPL36" s="89"/>
      <c r="BPM36" s="89"/>
      <c r="BPN36" s="89"/>
      <c r="BPO36" s="89"/>
      <c r="BPP36" s="89"/>
      <c r="BPQ36" s="89"/>
      <c r="BPR36" s="89"/>
      <c r="BPS36" s="89"/>
      <c r="BPT36" s="89"/>
      <c r="BPU36" s="89"/>
      <c r="BPV36" s="89"/>
      <c r="BPW36" s="89"/>
      <c r="BPX36" s="89"/>
      <c r="BPY36" s="89"/>
      <c r="BPZ36" s="89"/>
      <c r="BQA36" s="89"/>
      <c r="BQB36" s="89"/>
      <c r="BQC36" s="89"/>
      <c r="BQD36" s="89"/>
      <c r="BQE36" s="89"/>
      <c r="BQF36" s="89"/>
      <c r="BQG36" s="89"/>
      <c r="BQH36" s="89"/>
      <c r="BQI36" s="89"/>
      <c r="BQJ36" s="89"/>
      <c r="BQK36" s="89"/>
      <c r="BQL36" s="89"/>
      <c r="BQM36" s="89"/>
      <c r="BQN36" s="89"/>
      <c r="BQO36" s="89"/>
      <c r="BQP36" s="89"/>
      <c r="BQQ36" s="89"/>
      <c r="BQR36" s="89"/>
      <c r="BQS36" s="89"/>
      <c r="BQT36" s="89"/>
      <c r="BQU36" s="89"/>
      <c r="BQV36" s="89"/>
      <c r="BQW36" s="89"/>
      <c r="BQX36" s="89"/>
      <c r="BQY36" s="89"/>
      <c r="BQZ36" s="89"/>
      <c r="BRA36" s="89"/>
      <c r="BRB36" s="89"/>
      <c r="BRC36" s="89"/>
      <c r="BRD36" s="89"/>
      <c r="BRE36" s="89"/>
      <c r="BRF36" s="89"/>
      <c r="BRG36" s="89"/>
      <c r="BRH36" s="89"/>
      <c r="BRI36" s="89"/>
      <c r="BRJ36" s="89"/>
      <c r="BRK36" s="89"/>
      <c r="BRL36" s="89"/>
      <c r="BRM36" s="89"/>
      <c r="BRN36" s="89"/>
      <c r="BRO36" s="89"/>
      <c r="BRP36" s="89"/>
      <c r="BRQ36" s="89"/>
      <c r="BRR36" s="89"/>
      <c r="BRS36" s="89"/>
      <c r="BRT36" s="89"/>
      <c r="BRU36" s="89"/>
      <c r="BRV36" s="89"/>
      <c r="BRW36" s="89"/>
      <c r="BRX36" s="89"/>
      <c r="BRY36" s="89"/>
      <c r="BRZ36" s="89"/>
      <c r="BSA36" s="89"/>
      <c r="BSB36" s="89"/>
      <c r="BSC36" s="89"/>
      <c r="BSD36" s="89"/>
      <c r="BSE36" s="89"/>
      <c r="BSF36" s="89"/>
      <c r="BSG36" s="89"/>
      <c r="BSH36" s="89"/>
      <c r="BSI36" s="89"/>
      <c r="BSJ36" s="89"/>
      <c r="BSK36" s="89"/>
      <c r="BSL36" s="89"/>
      <c r="BSM36" s="89"/>
      <c r="BSN36" s="89"/>
      <c r="BSO36" s="89"/>
      <c r="BSP36" s="89"/>
      <c r="BSQ36" s="89"/>
      <c r="BSR36" s="89"/>
      <c r="BSS36" s="89"/>
      <c r="BST36" s="89"/>
      <c r="BSU36" s="89"/>
      <c r="BSV36" s="89"/>
      <c r="BSW36" s="89"/>
      <c r="BSX36" s="89"/>
      <c r="BSY36" s="89"/>
      <c r="BSZ36" s="89"/>
      <c r="BTA36" s="89"/>
      <c r="BTB36" s="89"/>
      <c r="BTC36" s="89"/>
      <c r="BTD36" s="89"/>
      <c r="BTE36" s="89"/>
      <c r="BTF36" s="89"/>
      <c r="BTG36" s="89"/>
      <c r="BTH36" s="89"/>
      <c r="BTI36" s="89"/>
      <c r="BTJ36" s="89"/>
      <c r="BTK36" s="89"/>
      <c r="BTL36" s="89"/>
      <c r="BTM36" s="89"/>
      <c r="BTN36" s="89"/>
      <c r="BTO36" s="89"/>
      <c r="BTP36" s="89"/>
      <c r="BTQ36" s="89"/>
      <c r="BTR36" s="89"/>
      <c r="BTS36" s="89"/>
      <c r="BTT36" s="89"/>
      <c r="BTU36" s="89"/>
      <c r="BTV36" s="89"/>
      <c r="BTW36" s="89"/>
      <c r="BTX36" s="89"/>
      <c r="BTY36" s="89"/>
      <c r="BTZ36" s="89"/>
      <c r="BUA36" s="89"/>
      <c r="BUB36" s="89"/>
      <c r="BUC36" s="89"/>
      <c r="BUD36" s="89"/>
      <c r="BUE36" s="89"/>
      <c r="BUF36" s="89"/>
      <c r="BUG36" s="89"/>
      <c r="BUH36" s="89"/>
      <c r="BUI36" s="89"/>
      <c r="BUJ36" s="89"/>
      <c r="BUK36" s="89"/>
      <c r="BUL36" s="89"/>
      <c r="BUM36" s="89"/>
      <c r="BUN36" s="89"/>
      <c r="BUO36" s="89"/>
      <c r="BUP36" s="89"/>
      <c r="BUQ36" s="89"/>
      <c r="BUR36" s="89"/>
      <c r="BUS36" s="89"/>
      <c r="BUT36" s="89"/>
      <c r="BUU36" s="89"/>
      <c r="BUV36" s="89"/>
      <c r="BUW36" s="89"/>
      <c r="BUX36" s="89"/>
      <c r="BUY36" s="89"/>
      <c r="BUZ36" s="89"/>
      <c r="BVA36" s="89"/>
      <c r="BVB36" s="89"/>
      <c r="BVC36" s="89"/>
      <c r="BVD36" s="89"/>
      <c r="BVE36" s="89"/>
      <c r="BVF36" s="89"/>
      <c r="BVG36" s="89"/>
      <c r="BVH36" s="89"/>
      <c r="BVI36" s="89"/>
      <c r="BVJ36" s="89"/>
      <c r="BVK36" s="89"/>
      <c r="BVL36" s="89"/>
      <c r="BVM36" s="89"/>
      <c r="BVN36" s="89"/>
      <c r="BVO36" s="89"/>
      <c r="BVP36" s="89"/>
      <c r="BVQ36" s="89"/>
      <c r="BVR36" s="89"/>
      <c r="BVS36" s="89"/>
      <c r="BVT36" s="89"/>
      <c r="BVU36" s="89"/>
      <c r="BVV36" s="89"/>
      <c r="BVW36" s="89"/>
      <c r="BVX36" s="89"/>
      <c r="BVY36" s="89"/>
      <c r="BVZ36" s="89"/>
      <c r="BWA36" s="89"/>
      <c r="BWB36" s="89"/>
      <c r="BWC36" s="89"/>
      <c r="BWD36" s="89"/>
      <c r="BWE36" s="89"/>
      <c r="BWF36" s="89"/>
      <c r="BWG36" s="89"/>
      <c r="BWH36" s="89"/>
      <c r="BWI36" s="89"/>
      <c r="BWJ36" s="89"/>
      <c r="BWK36" s="89"/>
      <c r="BWL36" s="89"/>
      <c r="BWM36" s="89"/>
      <c r="BWN36" s="89"/>
      <c r="BWO36" s="89"/>
      <c r="BWP36" s="89"/>
      <c r="BWQ36" s="89"/>
      <c r="BWR36" s="89"/>
      <c r="BWS36" s="89"/>
      <c r="BWT36" s="89"/>
      <c r="BWU36" s="89"/>
      <c r="BWV36" s="89"/>
      <c r="BWW36" s="89"/>
      <c r="BWX36" s="89"/>
      <c r="BWY36" s="89"/>
      <c r="BWZ36" s="89"/>
      <c r="BXA36" s="89"/>
      <c r="BXB36" s="89"/>
      <c r="BXC36" s="89"/>
      <c r="BXD36" s="89"/>
      <c r="BXE36" s="89"/>
      <c r="BXF36" s="89"/>
      <c r="BXG36" s="89"/>
      <c r="BXH36" s="89"/>
      <c r="BXI36" s="89"/>
      <c r="BXJ36" s="89"/>
      <c r="BXK36" s="89"/>
      <c r="BXL36" s="89"/>
      <c r="BXM36" s="89"/>
      <c r="BXN36" s="89"/>
      <c r="BXO36" s="89"/>
      <c r="BXP36" s="89"/>
      <c r="BXQ36" s="89"/>
      <c r="BXR36" s="89"/>
      <c r="BXS36" s="89"/>
      <c r="BXT36" s="89"/>
      <c r="BXU36" s="89"/>
      <c r="BXV36" s="89"/>
      <c r="BXW36" s="89"/>
      <c r="BXX36" s="89"/>
      <c r="BXY36" s="89"/>
      <c r="BXZ36" s="89"/>
      <c r="BYA36" s="89"/>
      <c r="BYB36" s="89"/>
      <c r="BYC36" s="89"/>
      <c r="BYD36" s="89"/>
      <c r="BYE36" s="89"/>
      <c r="BYF36" s="89"/>
      <c r="BYG36" s="89"/>
      <c r="BYH36" s="89"/>
      <c r="BYI36" s="89"/>
      <c r="BYJ36" s="89"/>
      <c r="BYK36" s="89"/>
      <c r="BYL36" s="89"/>
      <c r="BYM36" s="89"/>
      <c r="BYN36" s="89"/>
      <c r="BYO36" s="89"/>
      <c r="BYP36" s="89"/>
      <c r="BYQ36" s="89"/>
      <c r="BYR36" s="89"/>
      <c r="BYS36" s="89"/>
      <c r="BYT36" s="89"/>
      <c r="BYU36" s="89"/>
      <c r="BYV36" s="89"/>
      <c r="BYW36" s="89"/>
      <c r="BYX36" s="89"/>
      <c r="BYY36" s="89"/>
      <c r="BYZ36" s="89"/>
      <c r="BZA36" s="89"/>
      <c r="BZB36" s="89"/>
      <c r="BZC36" s="89"/>
      <c r="BZD36" s="89"/>
      <c r="BZE36" s="89"/>
      <c r="BZF36" s="89"/>
      <c r="BZG36" s="89"/>
      <c r="BZH36" s="89"/>
      <c r="BZI36" s="89"/>
      <c r="BZJ36" s="89"/>
      <c r="BZK36" s="89"/>
      <c r="BZL36" s="89"/>
      <c r="BZM36" s="89"/>
      <c r="BZN36" s="89"/>
      <c r="BZO36" s="89"/>
      <c r="BZP36" s="89"/>
      <c r="BZQ36" s="89"/>
      <c r="BZR36" s="89"/>
      <c r="BZS36" s="89"/>
      <c r="BZT36" s="89"/>
      <c r="BZU36" s="89"/>
      <c r="BZV36" s="89"/>
      <c r="BZW36" s="89"/>
      <c r="BZX36" s="89"/>
      <c r="BZY36" s="89"/>
      <c r="BZZ36" s="89"/>
      <c r="CAA36" s="89"/>
      <c r="CAB36" s="89"/>
      <c r="CAC36" s="89"/>
      <c r="CAD36" s="89"/>
      <c r="CAE36" s="89"/>
      <c r="CAF36" s="89"/>
      <c r="CAG36" s="89"/>
      <c r="CAH36" s="89"/>
      <c r="CAI36" s="89"/>
      <c r="CAJ36" s="89"/>
      <c r="CAK36" s="89"/>
      <c r="CAL36" s="89"/>
      <c r="CAM36" s="89"/>
      <c r="CAN36" s="89"/>
      <c r="CAO36" s="89"/>
      <c r="CAP36" s="89"/>
      <c r="CAQ36" s="89"/>
      <c r="CAR36" s="89"/>
      <c r="CAS36" s="89"/>
      <c r="CAT36" s="89"/>
      <c r="CAU36" s="89"/>
      <c r="CAV36" s="89"/>
      <c r="CAW36" s="89"/>
      <c r="CAX36" s="89"/>
      <c r="CAY36" s="89"/>
      <c r="CAZ36" s="89"/>
      <c r="CBA36" s="89"/>
      <c r="CBB36" s="89"/>
      <c r="CBC36" s="89"/>
      <c r="CBD36" s="89"/>
      <c r="CBE36" s="89"/>
      <c r="CBF36" s="89"/>
      <c r="CBG36" s="89"/>
      <c r="CBH36" s="89"/>
      <c r="CBI36" s="89"/>
      <c r="CBJ36" s="89"/>
      <c r="CBK36" s="89"/>
      <c r="CBL36" s="89"/>
      <c r="CBM36" s="89"/>
      <c r="CBN36" s="89"/>
      <c r="CBO36" s="89"/>
      <c r="CBP36" s="89"/>
      <c r="CBQ36" s="89"/>
      <c r="CBR36" s="89"/>
      <c r="CBS36" s="89"/>
      <c r="CBT36" s="89"/>
      <c r="CBU36" s="89"/>
      <c r="CBV36" s="89"/>
      <c r="CBW36" s="89"/>
      <c r="CBX36" s="89"/>
      <c r="CBY36" s="89"/>
      <c r="CBZ36" s="89"/>
      <c r="CCA36" s="89"/>
      <c r="CCB36" s="89"/>
      <c r="CCC36" s="89"/>
      <c r="CCD36" s="89"/>
      <c r="CCE36" s="89"/>
      <c r="CCF36" s="89"/>
      <c r="CCG36" s="89"/>
      <c r="CCH36" s="89"/>
      <c r="CCI36" s="89"/>
      <c r="CCJ36" s="89"/>
      <c r="CCK36" s="89"/>
      <c r="CCL36" s="89"/>
      <c r="CCM36" s="89"/>
      <c r="CCN36" s="89"/>
      <c r="CCO36" s="89"/>
      <c r="CCP36" s="89"/>
      <c r="CCQ36" s="89"/>
      <c r="CCR36" s="89"/>
      <c r="CCS36" s="89"/>
      <c r="CCT36" s="89"/>
      <c r="CCU36" s="89"/>
      <c r="CCV36" s="89"/>
      <c r="CCW36" s="89"/>
      <c r="CCX36" s="89"/>
      <c r="CCY36" s="89"/>
      <c r="CCZ36" s="89"/>
      <c r="CDA36" s="89"/>
      <c r="CDB36" s="89"/>
      <c r="CDC36" s="89"/>
      <c r="CDD36" s="89"/>
      <c r="CDE36" s="89"/>
      <c r="CDF36" s="89"/>
      <c r="CDG36" s="89"/>
      <c r="CDH36" s="89"/>
      <c r="CDI36" s="89"/>
      <c r="CDJ36" s="89"/>
      <c r="CDK36" s="89"/>
      <c r="CDL36" s="89"/>
      <c r="CDM36" s="89"/>
      <c r="CDN36" s="89"/>
      <c r="CDO36" s="89"/>
      <c r="CDP36" s="89"/>
      <c r="CDQ36" s="89"/>
      <c r="CDR36" s="89"/>
      <c r="CDS36" s="89"/>
      <c r="CDT36" s="89"/>
      <c r="CDU36" s="89"/>
      <c r="CDV36" s="89"/>
      <c r="CDW36" s="89"/>
      <c r="CDX36" s="89"/>
      <c r="CDY36" s="89"/>
      <c r="CDZ36" s="89"/>
      <c r="CEA36" s="89"/>
      <c r="CEB36" s="89"/>
      <c r="CEC36" s="89"/>
      <c r="CED36" s="89"/>
      <c r="CEE36" s="89"/>
      <c r="CEF36" s="89"/>
      <c r="CEG36" s="89"/>
      <c r="CEH36" s="89"/>
      <c r="CEI36" s="89"/>
      <c r="CEJ36" s="89"/>
      <c r="CEK36" s="89"/>
      <c r="CEL36" s="89"/>
      <c r="CEM36" s="89"/>
      <c r="CEN36" s="89"/>
      <c r="CEO36" s="89"/>
      <c r="CEP36" s="89"/>
      <c r="CEQ36" s="89"/>
      <c r="CER36" s="89"/>
      <c r="CES36" s="89"/>
      <c r="CET36" s="89"/>
      <c r="CEU36" s="89"/>
      <c r="CEV36" s="89"/>
      <c r="CEW36" s="89"/>
      <c r="CEX36" s="89"/>
      <c r="CEY36" s="89"/>
      <c r="CEZ36" s="89"/>
      <c r="CFA36" s="89"/>
      <c r="CFB36" s="89"/>
      <c r="CFC36" s="89"/>
      <c r="CFD36" s="89"/>
      <c r="CFE36" s="89"/>
      <c r="CFF36" s="89"/>
      <c r="CFG36" s="89"/>
      <c r="CFH36" s="89"/>
      <c r="CFI36" s="89"/>
      <c r="CFJ36" s="89"/>
      <c r="CFK36" s="89"/>
      <c r="CFL36" s="89"/>
      <c r="CFM36" s="89"/>
      <c r="CFN36" s="89"/>
      <c r="CFO36" s="89"/>
      <c r="CFP36" s="89"/>
      <c r="CFQ36" s="89"/>
      <c r="CFR36" s="89"/>
      <c r="CFS36" s="89"/>
      <c r="CFT36" s="89"/>
      <c r="CFU36" s="89"/>
      <c r="CFV36" s="89"/>
      <c r="CFW36" s="89"/>
      <c r="CFX36" s="89"/>
      <c r="CFY36" s="89"/>
      <c r="CFZ36" s="89"/>
      <c r="CGA36" s="89"/>
      <c r="CGB36" s="89"/>
      <c r="CGC36" s="89"/>
      <c r="CGD36" s="89"/>
      <c r="CGE36" s="89"/>
      <c r="CGF36" s="89"/>
      <c r="CGG36" s="89"/>
      <c r="CGH36" s="89"/>
      <c r="CGI36" s="89"/>
      <c r="CGJ36" s="89"/>
      <c r="CGK36" s="89"/>
      <c r="CGL36" s="89"/>
      <c r="CGM36" s="89"/>
      <c r="CGN36" s="89"/>
      <c r="CGO36" s="89"/>
      <c r="CGP36" s="89"/>
      <c r="CGQ36" s="89"/>
      <c r="CGR36" s="89"/>
      <c r="CGS36" s="89"/>
      <c r="CGT36" s="89"/>
      <c r="CGU36" s="89"/>
      <c r="CGV36" s="89"/>
      <c r="CGW36" s="89"/>
      <c r="CGX36" s="89"/>
      <c r="CGY36" s="89"/>
      <c r="CGZ36" s="89"/>
      <c r="CHA36" s="89"/>
      <c r="CHB36" s="89"/>
      <c r="CHC36" s="89"/>
      <c r="CHD36" s="89"/>
      <c r="CHE36" s="89"/>
      <c r="CHF36" s="89"/>
      <c r="CHG36" s="89"/>
      <c r="CHH36" s="89"/>
      <c r="CHI36" s="89"/>
      <c r="CHJ36" s="89"/>
      <c r="CHK36" s="89"/>
      <c r="CHL36" s="89"/>
      <c r="CHM36" s="89"/>
      <c r="CHN36" s="89"/>
      <c r="CHO36" s="89"/>
      <c r="CHP36" s="89"/>
      <c r="CHQ36" s="89"/>
      <c r="CHR36" s="89"/>
      <c r="CHS36" s="89"/>
      <c r="CHT36" s="89"/>
      <c r="CHU36" s="89"/>
      <c r="CHV36" s="89"/>
      <c r="CHW36" s="89"/>
      <c r="CHX36" s="89"/>
      <c r="CHY36" s="89"/>
      <c r="CHZ36" s="89"/>
      <c r="CIA36" s="89"/>
      <c r="CIB36" s="89"/>
      <c r="CIC36" s="89"/>
      <c r="CID36" s="89"/>
      <c r="CIE36" s="89"/>
      <c r="CIF36" s="89"/>
      <c r="CIG36" s="89"/>
      <c r="CIH36" s="89"/>
      <c r="CII36" s="89"/>
      <c r="CIJ36" s="89"/>
      <c r="CIK36" s="89"/>
      <c r="CIL36" s="89"/>
      <c r="CIM36" s="89"/>
      <c r="CIN36" s="89"/>
      <c r="CIO36" s="89"/>
      <c r="CIP36" s="89"/>
      <c r="CIQ36" s="89"/>
      <c r="CIR36" s="89"/>
      <c r="CIS36" s="89"/>
      <c r="CIT36" s="89"/>
      <c r="CIU36" s="89"/>
      <c r="CIV36" s="89"/>
      <c r="CIW36" s="89"/>
      <c r="CIX36" s="89"/>
      <c r="CIY36" s="89"/>
      <c r="CIZ36" s="89"/>
      <c r="CJA36" s="89"/>
      <c r="CJB36" s="89"/>
      <c r="CJC36" s="89"/>
      <c r="CJD36" s="89"/>
      <c r="CJE36" s="89"/>
      <c r="CJF36" s="89"/>
      <c r="CJG36" s="89"/>
      <c r="CJH36" s="89"/>
      <c r="CJI36" s="89"/>
      <c r="CJJ36" s="89"/>
      <c r="CJK36" s="89"/>
      <c r="CJL36" s="89"/>
      <c r="CJM36" s="89"/>
      <c r="CJN36" s="89"/>
      <c r="CJO36" s="89"/>
      <c r="CJP36" s="89"/>
      <c r="CJQ36" s="89"/>
      <c r="CJR36" s="89"/>
      <c r="CJS36" s="89"/>
      <c r="CJT36" s="89"/>
      <c r="CJU36" s="89"/>
      <c r="CJV36" s="89"/>
      <c r="CJW36" s="89"/>
      <c r="CJX36" s="89"/>
      <c r="CJY36" s="89"/>
      <c r="CJZ36" s="89"/>
      <c r="CKA36" s="89"/>
      <c r="CKB36" s="89"/>
      <c r="CKC36" s="89"/>
      <c r="CKD36" s="89"/>
      <c r="CKE36" s="89"/>
      <c r="CKF36" s="89"/>
      <c r="CKG36" s="89"/>
      <c r="CKH36" s="89"/>
      <c r="CKI36" s="89"/>
      <c r="CKJ36" s="89"/>
      <c r="CKK36" s="89"/>
      <c r="CKL36" s="89"/>
      <c r="CKM36" s="89"/>
      <c r="CKN36" s="89"/>
      <c r="CKO36" s="89"/>
      <c r="CKP36" s="89"/>
      <c r="CKQ36" s="89"/>
      <c r="CKR36" s="89"/>
      <c r="CKS36" s="89"/>
      <c r="CKT36" s="89"/>
      <c r="CKU36" s="89"/>
      <c r="CKV36" s="89"/>
      <c r="CKW36" s="89"/>
      <c r="CKX36" s="89"/>
      <c r="CKY36" s="89"/>
      <c r="CKZ36" s="89"/>
      <c r="CLA36" s="89"/>
      <c r="CLB36" s="89"/>
      <c r="CLC36" s="89"/>
      <c r="CLD36" s="89"/>
      <c r="CLE36" s="89"/>
      <c r="CLF36" s="89"/>
      <c r="CLG36" s="89"/>
      <c r="CLH36" s="89"/>
      <c r="CLI36" s="89"/>
      <c r="CLJ36" s="89"/>
      <c r="CLK36" s="89"/>
      <c r="CLL36" s="89"/>
      <c r="CLM36" s="89"/>
      <c r="CLN36" s="89"/>
      <c r="CLO36" s="89"/>
      <c r="CLP36" s="89"/>
      <c r="CLQ36" s="89"/>
      <c r="CLR36" s="89"/>
      <c r="CLS36" s="89"/>
      <c r="CLT36" s="89"/>
      <c r="CLU36" s="89"/>
      <c r="CLV36" s="89"/>
      <c r="CLW36" s="89"/>
      <c r="CLX36" s="89"/>
      <c r="CLY36" s="89"/>
      <c r="CLZ36" s="89"/>
      <c r="CMA36" s="89"/>
      <c r="CMB36" s="89"/>
      <c r="CMC36" s="89"/>
      <c r="CMD36" s="89"/>
      <c r="CME36" s="89"/>
      <c r="CMF36" s="89"/>
      <c r="CMG36" s="89"/>
      <c r="CMH36" s="89"/>
      <c r="CMI36" s="89"/>
      <c r="CMJ36" s="89"/>
      <c r="CMK36" s="89"/>
      <c r="CML36" s="89"/>
      <c r="CMM36" s="89"/>
      <c r="CMN36" s="89"/>
      <c r="CMO36" s="89"/>
      <c r="CMP36" s="89"/>
      <c r="CMQ36" s="89"/>
      <c r="CMR36" s="89"/>
      <c r="CMS36" s="89"/>
      <c r="CMT36" s="89"/>
      <c r="CMU36" s="89"/>
      <c r="CMV36" s="89"/>
      <c r="CMW36" s="89"/>
      <c r="CMX36" s="89"/>
      <c r="CMY36" s="89"/>
      <c r="CMZ36" s="89"/>
      <c r="CNA36" s="89"/>
      <c r="CNB36" s="89"/>
      <c r="CNC36" s="89"/>
      <c r="CND36" s="89"/>
      <c r="CNE36" s="89"/>
      <c r="CNF36" s="89"/>
      <c r="CNG36" s="89"/>
      <c r="CNH36" s="89"/>
      <c r="CNI36" s="89"/>
      <c r="CNJ36" s="89"/>
      <c r="CNK36" s="89"/>
      <c r="CNL36" s="89"/>
      <c r="CNM36" s="89"/>
      <c r="CNN36" s="89"/>
      <c r="CNO36" s="89"/>
      <c r="CNP36" s="89"/>
      <c r="CNQ36" s="89"/>
      <c r="CNR36" s="89"/>
      <c r="CNS36" s="89"/>
      <c r="CNT36" s="89"/>
      <c r="CNU36" s="89"/>
      <c r="CNV36" s="89"/>
      <c r="CNW36" s="89"/>
      <c r="CNX36" s="89"/>
      <c r="CNY36" s="89"/>
      <c r="CNZ36" s="89"/>
      <c r="COA36" s="89"/>
      <c r="COB36" s="89"/>
      <c r="COC36" s="89"/>
      <c r="COD36" s="89"/>
      <c r="COE36" s="89"/>
      <c r="COF36" s="89"/>
      <c r="COG36" s="89"/>
      <c r="COH36" s="89"/>
      <c r="COI36" s="89"/>
      <c r="COJ36" s="89"/>
      <c r="COK36" s="89"/>
      <c r="COL36" s="89"/>
      <c r="COM36" s="89"/>
      <c r="CON36" s="89"/>
      <c r="COO36" s="89"/>
      <c r="COP36" s="89"/>
      <c r="COQ36" s="89"/>
      <c r="COR36" s="89"/>
      <c r="COS36" s="89"/>
      <c r="COT36" s="89"/>
      <c r="COU36" s="89"/>
      <c r="COV36" s="89"/>
      <c r="COW36" s="89"/>
      <c r="COX36" s="89"/>
      <c r="COY36" s="89"/>
      <c r="COZ36" s="89"/>
      <c r="CPA36" s="89"/>
      <c r="CPB36" s="89"/>
      <c r="CPC36" s="89"/>
      <c r="CPD36" s="89"/>
      <c r="CPE36" s="89"/>
      <c r="CPF36" s="89"/>
      <c r="CPG36" s="89"/>
      <c r="CPH36" s="89"/>
      <c r="CPI36" s="89"/>
      <c r="CPJ36" s="89"/>
      <c r="CPK36" s="89"/>
      <c r="CPL36" s="89"/>
      <c r="CPM36" s="89"/>
      <c r="CPN36" s="89"/>
      <c r="CPO36" s="89"/>
      <c r="CPP36" s="89"/>
      <c r="CPQ36" s="89"/>
      <c r="CPR36" s="89"/>
      <c r="CPS36" s="89"/>
      <c r="CPT36" s="89"/>
      <c r="CPU36" s="89"/>
      <c r="CPV36" s="89"/>
      <c r="CPW36" s="89"/>
      <c r="CPX36" s="89"/>
      <c r="CPY36" s="89"/>
      <c r="CPZ36" s="89"/>
      <c r="CQA36" s="89"/>
      <c r="CQB36" s="89"/>
      <c r="CQC36" s="89"/>
      <c r="CQD36" s="89"/>
      <c r="CQE36" s="89"/>
      <c r="CQF36" s="89"/>
      <c r="CQG36" s="89"/>
      <c r="CQH36" s="89"/>
      <c r="CQI36" s="89"/>
      <c r="CQJ36" s="89"/>
      <c r="CQK36" s="89"/>
      <c r="CQL36" s="89"/>
      <c r="CQM36" s="89"/>
      <c r="CQN36" s="89"/>
      <c r="CQO36" s="89"/>
      <c r="CQP36" s="89"/>
      <c r="CQQ36" s="89"/>
      <c r="CQR36" s="89"/>
      <c r="CQS36" s="89"/>
      <c r="CQT36" s="89"/>
      <c r="CQU36" s="89"/>
      <c r="CQV36" s="89"/>
      <c r="CQW36" s="89"/>
      <c r="CQX36" s="89"/>
      <c r="CQY36" s="89"/>
      <c r="CQZ36" s="89"/>
      <c r="CRA36" s="89"/>
      <c r="CRB36" s="89"/>
      <c r="CRC36" s="89"/>
      <c r="CRD36" s="89"/>
      <c r="CRE36" s="89"/>
      <c r="CRF36" s="89"/>
      <c r="CRG36" s="89"/>
      <c r="CRH36" s="89"/>
      <c r="CRI36" s="89"/>
      <c r="CRJ36" s="89"/>
      <c r="CRK36" s="89"/>
      <c r="CRL36" s="89"/>
      <c r="CRM36" s="89"/>
      <c r="CRN36" s="89"/>
      <c r="CRO36" s="89"/>
      <c r="CRP36" s="89"/>
      <c r="CRQ36" s="89"/>
      <c r="CRR36" s="89"/>
      <c r="CRS36" s="89"/>
      <c r="CRT36" s="89"/>
      <c r="CRU36" s="89"/>
      <c r="CRV36" s="89"/>
      <c r="CRW36" s="89"/>
      <c r="CRX36" s="89"/>
      <c r="CRY36" s="89"/>
      <c r="CRZ36" s="89"/>
      <c r="CSA36" s="89"/>
      <c r="CSB36" s="89"/>
      <c r="CSC36" s="89"/>
      <c r="CSD36" s="89"/>
      <c r="CSE36" s="89"/>
      <c r="CSF36" s="89"/>
      <c r="CSG36" s="89"/>
      <c r="CSH36" s="89"/>
      <c r="CSI36" s="89"/>
      <c r="CSJ36" s="89"/>
      <c r="CSK36" s="89"/>
      <c r="CSL36" s="89"/>
      <c r="CSM36" s="89"/>
      <c r="CSN36" s="89"/>
      <c r="CSO36" s="89"/>
      <c r="CSP36" s="89"/>
      <c r="CSQ36" s="89"/>
      <c r="CSR36" s="89"/>
      <c r="CSS36" s="89"/>
      <c r="CST36" s="89"/>
      <c r="CSU36" s="89"/>
      <c r="CSV36" s="89"/>
      <c r="CSW36" s="89"/>
      <c r="CSX36" s="89"/>
      <c r="CSY36" s="89"/>
      <c r="CSZ36" s="89"/>
      <c r="CTA36" s="89"/>
      <c r="CTB36" s="89"/>
      <c r="CTC36" s="89"/>
      <c r="CTD36" s="89"/>
      <c r="CTE36" s="89"/>
      <c r="CTF36" s="89"/>
      <c r="CTG36" s="89"/>
      <c r="CTH36" s="89"/>
      <c r="CTI36" s="89"/>
      <c r="CTJ36" s="89"/>
      <c r="CTK36" s="89"/>
      <c r="CTL36" s="89"/>
      <c r="CTM36" s="89"/>
      <c r="CTN36" s="89"/>
      <c r="CTO36" s="89"/>
      <c r="CTP36" s="89"/>
      <c r="CTQ36" s="89"/>
      <c r="CTR36" s="89"/>
      <c r="CTS36" s="89"/>
      <c r="CTT36" s="89"/>
      <c r="CTU36" s="89"/>
      <c r="CTV36" s="89"/>
      <c r="CTW36" s="89"/>
      <c r="CTX36" s="89"/>
      <c r="CTY36" s="89"/>
      <c r="CTZ36" s="89"/>
      <c r="CUA36" s="89"/>
      <c r="CUB36" s="89"/>
      <c r="CUC36" s="89"/>
      <c r="CUD36" s="89"/>
      <c r="CUE36" s="89"/>
      <c r="CUF36" s="89"/>
      <c r="CUG36" s="89"/>
      <c r="CUH36" s="89"/>
      <c r="CUI36" s="89"/>
      <c r="CUJ36" s="89"/>
      <c r="CUK36" s="89"/>
      <c r="CUL36" s="89"/>
      <c r="CUM36" s="89"/>
      <c r="CUN36" s="89"/>
      <c r="CUO36" s="89"/>
      <c r="CUP36" s="89"/>
      <c r="CUQ36" s="89"/>
      <c r="CUR36" s="89"/>
      <c r="CUS36" s="89"/>
      <c r="CUT36" s="89"/>
      <c r="CUU36" s="89"/>
      <c r="CUV36" s="89"/>
      <c r="CUW36" s="89"/>
      <c r="CUX36" s="89"/>
      <c r="CUY36" s="89"/>
      <c r="CUZ36" s="89"/>
      <c r="CVA36" s="89"/>
      <c r="CVB36" s="89"/>
      <c r="CVC36" s="89"/>
      <c r="CVD36" s="89"/>
      <c r="CVE36" s="89"/>
      <c r="CVF36" s="89"/>
      <c r="CVG36" s="89"/>
      <c r="CVH36" s="89"/>
      <c r="CVI36" s="89"/>
      <c r="CVJ36" s="89"/>
      <c r="CVK36" s="89"/>
      <c r="CVL36" s="89"/>
      <c r="CVM36" s="89"/>
      <c r="CVN36" s="89"/>
      <c r="CVO36" s="89"/>
      <c r="CVP36" s="89"/>
      <c r="CVQ36" s="89"/>
      <c r="CVR36" s="89"/>
      <c r="CVS36" s="89"/>
      <c r="CVT36" s="89"/>
      <c r="CVU36" s="89"/>
      <c r="CVV36" s="89"/>
      <c r="CVW36" s="89"/>
      <c r="CVX36" s="89"/>
      <c r="CVY36" s="89"/>
      <c r="CVZ36" s="89"/>
      <c r="CWA36" s="89"/>
      <c r="CWB36" s="89"/>
      <c r="CWC36" s="89"/>
      <c r="CWD36" s="89"/>
      <c r="CWE36" s="89"/>
      <c r="CWF36" s="89"/>
      <c r="CWG36" s="89"/>
      <c r="CWH36" s="89"/>
      <c r="CWI36" s="89"/>
      <c r="CWJ36" s="89"/>
      <c r="CWK36" s="89"/>
      <c r="CWL36" s="89"/>
      <c r="CWM36" s="89"/>
      <c r="CWN36" s="89"/>
      <c r="CWO36" s="89"/>
      <c r="CWP36" s="89"/>
      <c r="CWQ36" s="89"/>
      <c r="CWR36" s="89"/>
      <c r="CWS36" s="89"/>
      <c r="CWT36" s="89"/>
      <c r="CWU36" s="89"/>
      <c r="CWV36" s="89"/>
      <c r="CWW36" s="89"/>
      <c r="CWX36" s="89"/>
      <c r="CWY36" s="89"/>
      <c r="CWZ36" s="89"/>
      <c r="CXA36" s="89"/>
      <c r="CXB36" s="89"/>
      <c r="CXC36" s="89"/>
      <c r="CXD36" s="89"/>
      <c r="CXE36" s="89"/>
      <c r="CXF36" s="89"/>
      <c r="CXG36" s="89"/>
      <c r="CXH36" s="89"/>
      <c r="CXI36" s="89"/>
      <c r="CXJ36" s="89"/>
      <c r="CXK36" s="89"/>
      <c r="CXL36" s="89"/>
      <c r="CXM36" s="89"/>
      <c r="CXN36" s="89"/>
      <c r="CXO36" s="89"/>
      <c r="CXP36" s="89"/>
      <c r="CXQ36" s="89"/>
      <c r="CXR36" s="89"/>
      <c r="CXS36" s="89"/>
      <c r="CXT36" s="89"/>
      <c r="CXU36" s="89"/>
      <c r="CXV36" s="89"/>
      <c r="CXW36" s="89"/>
      <c r="CXX36" s="89"/>
      <c r="CXY36" s="89"/>
      <c r="CXZ36" s="89"/>
      <c r="CYA36" s="89"/>
      <c r="CYB36" s="89"/>
      <c r="CYC36" s="89"/>
      <c r="CYD36" s="89"/>
      <c r="CYE36" s="89"/>
      <c r="CYF36" s="89"/>
      <c r="CYG36" s="89"/>
      <c r="CYH36" s="89"/>
      <c r="CYI36" s="89"/>
      <c r="CYJ36" s="89"/>
      <c r="CYK36" s="89"/>
      <c r="CYL36" s="89"/>
      <c r="CYM36" s="89"/>
      <c r="CYN36" s="89"/>
      <c r="CYO36" s="89"/>
      <c r="CYP36" s="89"/>
      <c r="CYQ36" s="89"/>
      <c r="CYR36" s="89"/>
      <c r="CYS36" s="89"/>
      <c r="CYT36" s="89"/>
      <c r="CYU36" s="89"/>
      <c r="CYV36" s="89"/>
      <c r="CYW36" s="89"/>
      <c r="CYX36" s="89"/>
      <c r="CYY36" s="89"/>
      <c r="CYZ36" s="89"/>
      <c r="CZA36" s="89"/>
      <c r="CZB36" s="89"/>
      <c r="CZC36" s="89"/>
      <c r="CZD36" s="89"/>
      <c r="CZE36" s="89"/>
      <c r="CZF36" s="89"/>
      <c r="CZG36" s="89"/>
      <c r="CZH36" s="89"/>
      <c r="CZI36" s="89"/>
      <c r="CZJ36" s="89"/>
      <c r="CZK36" s="89"/>
      <c r="CZL36" s="89"/>
      <c r="CZM36" s="89"/>
      <c r="CZN36" s="89"/>
      <c r="CZO36" s="89"/>
      <c r="CZP36" s="89"/>
      <c r="CZQ36" s="89"/>
      <c r="CZR36" s="89"/>
      <c r="CZS36" s="89"/>
      <c r="CZT36" s="89"/>
      <c r="CZU36" s="89"/>
      <c r="CZV36" s="89"/>
      <c r="CZW36" s="89"/>
      <c r="CZX36" s="89"/>
      <c r="CZY36" s="89"/>
      <c r="CZZ36" s="89"/>
      <c r="DAA36" s="89"/>
      <c r="DAB36" s="89"/>
      <c r="DAC36" s="89"/>
      <c r="DAD36" s="89"/>
      <c r="DAE36" s="89"/>
      <c r="DAF36" s="89"/>
      <c r="DAG36" s="89"/>
      <c r="DAH36" s="89"/>
      <c r="DAI36" s="89"/>
      <c r="DAJ36" s="89"/>
      <c r="DAK36" s="89"/>
      <c r="DAL36" s="89"/>
      <c r="DAM36" s="89"/>
      <c r="DAN36" s="89"/>
      <c r="DAO36" s="89"/>
      <c r="DAP36" s="89"/>
      <c r="DAQ36" s="89"/>
      <c r="DAR36" s="89"/>
      <c r="DAS36" s="89"/>
      <c r="DAT36" s="89"/>
      <c r="DAU36" s="89"/>
      <c r="DAV36" s="89"/>
      <c r="DAW36" s="89"/>
      <c r="DAX36" s="89"/>
      <c r="DAY36" s="89"/>
      <c r="DAZ36" s="89"/>
      <c r="DBA36" s="89"/>
      <c r="DBB36" s="89"/>
      <c r="DBC36" s="89"/>
      <c r="DBD36" s="89"/>
      <c r="DBE36" s="89"/>
      <c r="DBF36" s="89"/>
      <c r="DBG36" s="89"/>
      <c r="DBH36" s="89"/>
      <c r="DBI36" s="89"/>
      <c r="DBJ36" s="89"/>
      <c r="DBK36" s="89"/>
      <c r="DBL36" s="89"/>
      <c r="DBM36" s="89"/>
      <c r="DBN36" s="89"/>
      <c r="DBO36" s="89"/>
      <c r="DBP36" s="89"/>
      <c r="DBQ36" s="89"/>
      <c r="DBR36" s="89"/>
      <c r="DBS36" s="89"/>
      <c r="DBT36" s="89"/>
      <c r="DBU36" s="89"/>
      <c r="DBV36" s="89"/>
      <c r="DBW36" s="89"/>
      <c r="DBX36" s="89"/>
      <c r="DBY36" s="89"/>
      <c r="DBZ36" s="89"/>
      <c r="DCA36" s="89"/>
      <c r="DCB36" s="89"/>
      <c r="DCC36" s="89"/>
      <c r="DCD36" s="89"/>
      <c r="DCE36" s="89"/>
      <c r="DCF36" s="89"/>
      <c r="DCG36" s="89"/>
      <c r="DCH36" s="89"/>
      <c r="DCI36" s="89"/>
      <c r="DCJ36" s="89"/>
      <c r="DCK36" s="89"/>
      <c r="DCL36" s="89"/>
      <c r="DCM36" s="89"/>
      <c r="DCN36" s="89"/>
      <c r="DCO36" s="89"/>
      <c r="DCP36" s="89"/>
      <c r="DCQ36" s="89"/>
      <c r="DCR36" s="89"/>
      <c r="DCS36" s="89"/>
      <c r="DCT36" s="89"/>
      <c r="DCU36" s="89"/>
      <c r="DCV36" s="89"/>
      <c r="DCW36" s="89"/>
      <c r="DCX36" s="89"/>
      <c r="DCY36" s="89"/>
      <c r="DCZ36" s="89"/>
      <c r="DDA36" s="89"/>
      <c r="DDB36" s="89"/>
      <c r="DDC36" s="89"/>
      <c r="DDD36" s="89"/>
      <c r="DDE36" s="89"/>
      <c r="DDF36" s="89"/>
      <c r="DDG36" s="89"/>
      <c r="DDH36" s="89"/>
      <c r="DDI36" s="89"/>
      <c r="DDJ36" s="89"/>
      <c r="DDK36" s="89"/>
      <c r="DDL36" s="89"/>
      <c r="DDM36" s="89"/>
      <c r="DDN36" s="89"/>
      <c r="DDO36" s="89"/>
      <c r="DDP36" s="89"/>
      <c r="DDQ36" s="89"/>
      <c r="DDR36" s="89"/>
      <c r="DDS36" s="89"/>
      <c r="DDT36" s="89"/>
      <c r="DDU36" s="89"/>
      <c r="DDV36" s="89"/>
      <c r="DDW36" s="89"/>
      <c r="DDX36" s="89"/>
      <c r="DDY36" s="89"/>
      <c r="DDZ36" s="89"/>
      <c r="DEA36" s="89"/>
      <c r="DEB36" s="89"/>
      <c r="DEC36" s="89"/>
      <c r="DED36" s="89"/>
      <c r="DEE36" s="89"/>
      <c r="DEF36" s="89"/>
      <c r="DEG36" s="89"/>
      <c r="DEH36" s="89"/>
      <c r="DEI36" s="89"/>
      <c r="DEJ36" s="89"/>
      <c r="DEK36" s="89"/>
      <c r="DEL36" s="89"/>
      <c r="DEM36" s="89"/>
      <c r="DEN36" s="89"/>
      <c r="DEO36" s="89"/>
      <c r="DEP36" s="89"/>
      <c r="DEQ36" s="89"/>
      <c r="DER36" s="89"/>
      <c r="DES36" s="89"/>
      <c r="DET36" s="89"/>
      <c r="DEU36" s="89"/>
      <c r="DEV36" s="89"/>
      <c r="DEW36" s="89"/>
      <c r="DEX36" s="89"/>
      <c r="DEY36" s="89"/>
      <c r="DEZ36" s="89"/>
      <c r="DFA36" s="89"/>
      <c r="DFB36" s="89"/>
      <c r="DFC36" s="89"/>
      <c r="DFD36" s="89"/>
      <c r="DFE36" s="89"/>
      <c r="DFF36" s="89"/>
      <c r="DFG36" s="89"/>
      <c r="DFH36" s="89"/>
      <c r="DFI36" s="89"/>
      <c r="DFJ36" s="89"/>
      <c r="DFK36" s="89"/>
      <c r="DFL36" s="89"/>
      <c r="DFM36" s="89"/>
      <c r="DFN36" s="89"/>
      <c r="DFO36" s="89"/>
      <c r="DFP36" s="89"/>
      <c r="DFQ36" s="89"/>
      <c r="DFR36" s="89"/>
      <c r="DFS36" s="89"/>
      <c r="DFT36" s="89"/>
      <c r="DFU36" s="89"/>
      <c r="DFV36" s="89"/>
      <c r="DFW36" s="89"/>
      <c r="DFX36" s="89"/>
      <c r="DFY36" s="89"/>
      <c r="DFZ36" s="89"/>
      <c r="DGA36" s="89"/>
      <c r="DGB36" s="89"/>
      <c r="DGC36" s="89"/>
      <c r="DGD36" s="89"/>
      <c r="DGE36" s="89"/>
      <c r="DGF36" s="89"/>
      <c r="DGG36" s="89"/>
      <c r="DGH36" s="89"/>
      <c r="DGI36" s="89"/>
      <c r="DGJ36" s="89"/>
      <c r="DGK36" s="89"/>
      <c r="DGL36" s="89"/>
      <c r="DGM36" s="89"/>
      <c r="DGN36" s="89"/>
      <c r="DGO36" s="89"/>
      <c r="DGP36" s="89"/>
      <c r="DGQ36" s="89"/>
      <c r="DGR36" s="89"/>
      <c r="DGS36" s="89"/>
      <c r="DGT36" s="89"/>
      <c r="DGU36" s="89"/>
      <c r="DGV36" s="89"/>
      <c r="DGW36" s="89"/>
      <c r="DGX36" s="89"/>
      <c r="DGY36" s="89"/>
      <c r="DGZ36" s="89"/>
      <c r="DHA36" s="89"/>
      <c r="DHB36" s="89"/>
      <c r="DHC36" s="89"/>
      <c r="DHD36" s="89"/>
      <c r="DHE36" s="89"/>
      <c r="DHF36" s="89"/>
      <c r="DHG36" s="89"/>
      <c r="DHH36" s="89"/>
      <c r="DHI36" s="89"/>
      <c r="DHJ36" s="89"/>
      <c r="DHK36" s="89"/>
      <c r="DHL36" s="89"/>
      <c r="DHM36" s="89"/>
      <c r="DHN36" s="89"/>
      <c r="DHO36" s="89"/>
      <c r="DHP36" s="89"/>
      <c r="DHQ36" s="89"/>
      <c r="DHR36" s="89"/>
      <c r="DHS36" s="89"/>
      <c r="DHT36" s="89"/>
      <c r="DHU36" s="89"/>
      <c r="DHV36" s="89"/>
      <c r="DHW36" s="89"/>
      <c r="DHX36" s="89"/>
      <c r="DHY36" s="89"/>
      <c r="DHZ36" s="89"/>
      <c r="DIA36" s="89"/>
      <c r="DIB36" s="89"/>
      <c r="DIC36" s="89"/>
      <c r="DID36" s="89"/>
      <c r="DIE36" s="89"/>
      <c r="DIF36" s="89"/>
      <c r="DIG36" s="89"/>
      <c r="DIH36" s="89"/>
      <c r="DII36" s="89"/>
      <c r="DIJ36" s="89"/>
      <c r="DIK36" s="89"/>
      <c r="DIL36" s="89"/>
      <c r="DIM36" s="89"/>
      <c r="DIN36" s="89"/>
      <c r="DIO36" s="89"/>
      <c r="DIP36" s="89"/>
      <c r="DIQ36" s="89"/>
      <c r="DIR36" s="89"/>
      <c r="DIS36" s="89"/>
      <c r="DIT36" s="89"/>
      <c r="DIU36" s="89"/>
      <c r="DIV36" s="89"/>
      <c r="DIW36" s="89"/>
      <c r="DIX36" s="89"/>
      <c r="DIY36" s="89"/>
      <c r="DIZ36" s="89"/>
      <c r="DJA36" s="89"/>
      <c r="DJB36" s="89"/>
      <c r="DJC36" s="89"/>
      <c r="DJD36" s="89"/>
      <c r="DJE36" s="89"/>
      <c r="DJF36" s="89"/>
      <c r="DJG36" s="89"/>
      <c r="DJH36" s="89"/>
      <c r="DJI36" s="89"/>
      <c r="DJJ36" s="89"/>
      <c r="DJK36" s="89"/>
      <c r="DJL36" s="89"/>
      <c r="DJM36" s="89"/>
      <c r="DJN36" s="89"/>
      <c r="DJO36" s="89"/>
      <c r="DJP36" s="89"/>
      <c r="DJQ36" s="89"/>
      <c r="DJR36" s="89"/>
      <c r="DJS36" s="89"/>
      <c r="DJT36" s="89"/>
      <c r="DJU36" s="89"/>
      <c r="DJV36" s="89"/>
      <c r="DJW36" s="89"/>
      <c r="DJX36" s="89"/>
      <c r="DJY36" s="89"/>
      <c r="DJZ36" s="89"/>
      <c r="DKA36" s="89"/>
      <c r="DKB36" s="89"/>
      <c r="DKC36" s="89"/>
      <c r="DKD36" s="89"/>
      <c r="DKE36" s="89"/>
      <c r="DKF36" s="89"/>
      <c r="DKG36" s="89"/>
      <c r="DKH36" s="89"/>
      <c r="DKI36" s="89"/>
      <c r="DKJ36" s="89"/>
      <c r="DKK36" s="89"/>
      <c r="DKL36" s="89"/>
      <c r="DKM36" s="89"/>
      <c r="DKN36" s="89"/>
      <c r="DKO36" s="89"/>
      <c r="DKP36" s="89"/>
      <c r="DKQ36" s="89"/>
      <c r="DKR36" s="89"/>
      <c r="DKS36" s="89"/>
      <c r="DKT36" s="89"/>
      <c r="DKU36" s="89"/>
      <c r="DKV36" s="89"/>
      <c r="DKW36" s="89"/>
      <c r="DKX36" s="89"/>
      <c r="DKY36" s="89"/>
      <c r="DKZ36" s="89"/>
      <c r="DLA36" s="89"/>
      <c r="DLB36" s="89"/>
      <c r="DLC36" s="89"/>
      <c r="DLD36" s="89"/>
      <c r="DLE36" s="89"/>
      <c r="DLF36" s="89"/>
      <c r="DLG36" s="89"/>
      <c r="DLH36" s="89"/>
      <c r="DLI36" s="89"/>
      <c r="DLJ36" s="89"/>
      <c r="DLK36" s="89"/>
      <c r="DLL36" s="89"/>
      <c r="DLM36" s="89"/>
      <c r="DLN36" s="89"/>
      <c r="DLO36" s="89"/>
      <c r="DLP36" s="89"/>
      <c r="DLQ36" s="89"/>
      <c r="DLR36" s="89"/>
      <c r="DLS36" s="89"/>
      <c r="DLT36" s="89"/>
      <c r="DLU36" s="89"/>
      <c r="DLV36" s="89"/>
      <c r="DLW36" s="89"/>
      <c r="DLX36" s="89"/>
      <c r="DLY36" s="89"/>
      <c r="DLZ36" s="89"/>
      <c r="DMA36" s="89"/>
      <c r="DMB36" s="89"/>
      <c r="DMC36" s="89"/>
      <c r="DMD36" s="89"/>
      <c r="DME36" s="89"/>
      <c r="DMF36" s="89"/>
      <c r="DMG36" s="89"/>
      <c r="DMH36" s="89"/>
      <c r="DMI36" s="89"/>
      <c r="DMJ36" s="89"/>
      <c r="DMK36" s="89"/>
      <c r="DML36" s="89"/>
      <c r="DMM36" s="89"/>
      <c r="DMN36" s="89"/>
      <c r="DMO36" s="89"/>
      <c r="DMP36" s="89"/>
      <c r="DMQ36" s="89"/>
      <c r="DMR36" s="89"/>
      <c r="DMS36" s="89"/>
      <c r="DMT36" s="89"/>
      <c r="DMU36" s="89"/>
      <c r="DMV36" s="89"/>
      <c r="DMW36" s="89"/>
      <c r="DMX36" s="89"/>
      <c r="DMY36" s="89"/>
      <c r="DMZ36" s="89"/>
      <c r="DNA36" s="89"/>
      <c r="DNB36" s="89"/>
      <c r="DNC36" s="89"/>
      <c r="DND36" s="89"/>
      <c r="DNE36" s="89"/>
      <c r="DNF36" s="89"/>
      <c r="DNG36" s="89"/>
      <c r="DNH36" s="89"/>
      <c r="DNI36" s="89"/>
      <c r="DNJ36" s="89"/>
      <c r="DNK36" s="89"/>
      <c r="DNL36" s="89"/>
      <c r="DNM36" s="89"/>
      <c r="DNN36" s="89"/>
      <c r="DNO36" s="89"/>
      <c r="DNP36" s="89"/>
      <c r="DNQ36" s="89"/>
      <c r="DNR36" s="89"/>
      <c r="DNS36" s="89"/>
      <c r="DNT36" s="89"/>
      <c r="DNU36" s="89"/>
      <c r="DNV36" s="89"/>
      <c r="DNW36" s="89"/>
      <c r="DNX36" s="89"/>
      <c r="DNY36" s="89"/>
      <c r="DNZ36" s="89"/>
      <c r="DOA36" s="89"/>
      <c r="DOB36" s="89"/>
      <c r="DOC36" s="89"/>
      <c r="DOD36" s="89"/>
      <c r="DOE36" s="89"/>
      <c r="DOF36" s="89"/>
      <c r="DOG36" s="89"/>
      <c r="DOH36" s="89"/>
      <c r="DOI36" s="89"/>
      <c r="DOJ36" s="89"/>
      <c r="DOK36" s="89"/>
      <c r="DOL36" s="89"/>
      <c r="DOM36" s="89"/>
      <c r="DON36" s="89"/>
      <c r="DOO36" s="89"/>
      <c r="DOP36" s="89"/>
      <c r="DOQ36" s="89"/>
      <c r="DOR36" s="89"/>
      <c r="DOS36" s="89"/>
      <c r="DOT36" s="89"/>
      <c r="DOU36" s="89"/>
      <c r="DOV36" s="89"/>
      <c r="DOW36" s="89"/>
      <c r="DOX36" s="89"/>
      <c r="DOY36" s="89"/>
      <c r="DOZ36" s="89"/>
      <c r="DPA36" s="89"/>
      <c r="DPB36" s="89"/>
      <c r="DPC36" s="89"/>
      <c r="DPD36" s="89"/>
      <c r="DPE36" s="89"/>
      <c r="DPF36" s="89"/>
      <c r="DPG36" s="89"/>
      <c r="DPH36" s="89"/>
      <c r="DPI36" s="89"/>
      <c r="DPJ36" s="89"/>
      <c r="DPK36" s="89"/>
      <c r="DPL36" s="89"/>
      <c r="DPM36" s="89"/>
      <c r="DPN36" s="89"/>
      <c r="DPO36" s="89"/>
      <c r="DPP36" s="89"/>
      <c r="DPQ36" s="89"/>
      <c r="DPR36" s="89"/>
      <c r="DPS36" s="89"/>
      <c r="DPT36" s="89"/>
      <c r="DPU36" s="89"/>
      <c r="DPV36" s="89"/>
      <c r="DPW36" s="89"/>
      <c r="DPX36" s="89"/>
      <c r="DPY36" s="89"/>
      <c r="DPZ36" s="89"/>
      <c r="DQA36" s="89"/>
      <c r="DQB36" s="89"/>
      <c r="DQC36" s="89"/>
      <c r="DQD36" s="89"/>
      <c r="DQE36" s="89"/>
      <c r="DQF36" s="89"/>
      <c r="DQG36" s="89"/>
      <c r="DQH36" s="89"/>
      <c r="DQI36" s="89"/>
      <c r="DQJ36" s="89"/>
      <c r="DQK36" s="89"/>
      <c r="DQL36" s="89"/>
      <c r="DQM36" s="89"/>
      <c r="DQN36" s="89"/>
      <c r="DQO36" s="89"/>
      <c r="DQP36" s="89"/>
      <c r="DQQ36" s="89"/>
      <c r="DQR36" s="89"/>
      <c r="DQS36" s="89"/>
      <c r="DQT36" s="89"/>
      <c r="DQU36" s="89"/>
      <c r="DQV36" s="89"/>
      <c r="DQW36" s="89"/>
      <c r="DQX36" s="89"/>
      <c r="DQY36" s="89"/>
      <c r="DQZ36" s="89"/>
      <c r="DRA36" s="89"/>
      <c r="DRB36" s="89"/>
      <c r="DRC36" s="89"/>
      <c r="DRD36" s="89"/>
      <c r="DRE36" s="89"/>
      <c r="DRF36" s="89"/>
      <c r="DRG36" s="89"/>
      <c r="DRH36" s="89"/>
      <c r="DRI36" s="89"/>
      <c r="DRJ36" s="89"/>
      <c r="DRK36" s="89"/>
      <c r="DRL36" s="89"/>
      <c r="DRM36" s="89"/>
      <c r="DRN36" s="89"/>
      <c r="DRO36" s="89"/>
      <c r="DRP36" s="89"/>
      <c r="DRQ36" s="89"/>
      <c r="DRR36" s="89"/>
      <c r="DRS36" s="89"/>
      <c r="DRT36" s="89"/>
      <c r="DRU36" s="89"/>
      <c r="DRV36" s="89"/>
      <c r="DRW36" s="89"/>
      <c r="DRX36" s="89"/>
      <c r="DRY36" s="89"/>
      <c r="DRZ36" s="89"/>
      <c r="DSA36" s="89"/>
      <c r="DSB36" s="89"/>
      <c r="DSC36" s="89"/>
      <c r="DSD36" s="89"/>
      <c r="DSE36" s="89"/>
      <c r="DSF36" s="89"/>
      <c r="DSG36" s="89"/>
      <c r="DSH36" s="89"/>
      <c r="DSI36" s="89"/>
      <c r="DSJ36" s="89"/>
      <c r="DSK36" s="89"/>
      <c r="DSL36" s="89"/>
      <c r="DSM36" s="89"/>
      <c r="DSN36" s="89"/>
      <c r="DSO36" s="89"/>
      <c r="DSP36" s="89"/>
      <c r="DSQ36" s="89"/>
      <c r="DSR36" s="89"/>
      <c r="DSS36" s="89"/>
      <c r="DST36" s="89"/>
      <c r="DSU36" s="89"/>
      <c r="DSV36" s="89"/>
      <c r="DSW36" s="89"/>
      <c r="DSX36" s="89"/>
      <c r="DSY36" s="89"/>
      <c r="DSZ36" s="89"/>
      <c r="DTA36" s="89"/>
      <c r="DTB36" s="89"/>
      <c r="DTC36" s="89"/>
      <c r="DTD36" s="89"/>
      <c r="DTE36" s="89"/>
      <c r="DTF36" s="89"/>
      <c r="DTG36" s="89"/>
      <c r="DTH36" s="89"/>
      <c r="DTI36" s="89"/>
      <c r="DTJ36" s="89"/>
      <c r="DTK36" s="89"/>
      <c r="DTL36" s="89"/>
      <c r="DTM36" s="89"/>
      <c r="DTN36" s="89"/>
      <c r="DTO36" s="89"/>
      <c r="DTP36" s="89"/>
      <c r="DTQ36" s="89"/>
      <c r="DTR36" s="89"/>
      <c r="DTS36" s="89"/>
      <c r="DTT36" s="89"/>
      <c r="DTU36" s="89"/>
      <c r="DTV36" s="89"/>
      <c r="DTW36" s="89"/>
      <c r="DTX36" s="89"/>
      <c r="DTY36" s="89"/>
      <c r="DTZ36" s="89"/>
      <c r="DUA36" s="89"/>
      <c r="DUB36" s="89"/>
      <c r="DUC36" s="89"/>
      <c r="DUD36" s="89"/>
      <c r="DUE36" s="89"/>
      <c r="DUF36" s="89"/>
      <c r="DUG36" s="89"/>
      <c r="DUH36" s="89"/>
      <c r="DUI36" s="89"/>
      <c r="DUJ36" s="89"/>
      <c r="DUK36" s="89"/>
      <c r="DUL36" s="89"/>
      <c r="DUM36" s="89"/>
      <c r="DUN36" s="89"/>
      <c r="DUO36" s="89"/>
      <c r="DUP36" s="89"/>
      <c r="DUQ36" s="89"/>
      <c r="DUR36" s="89"/>
      <c r="DUS36" s="89"/>
      <c r="DUT36" s="89"/>
      <c r="DUU36" s="89"/>
      <c r="DUV36" s="89"/>
      <c r="DUW36" s="89"/>
      <c r="DUX36" s="89"/>
      <c r="DUY36" s="89"/>
      <c r="DUZ36" s="89"/>
      <c r="DVA36" s="89"/>
      <c r="DVB36" s="89"/>
      <c r="DVC36" s="89"/>
      <c r="DVD36" s="89"/>
      <c r="DVE36" s="89"/>
      <c r="DVF36" s="89"/>
      <c r="DVG36" s="89"/>
      <c r="DVH36" s="89"/>
      <c r="DVI36" s="89"/>
      <c r="DVJ36" s="89"/>
      <c r="DVK36" s="89"/>
      <c r="DVL36" s="89"/>
      <c r="DVM36" s="89"/>
      <c r="DVN36" s="89"/>
      <c r="DVO36" s="89"/>
      <c r="DVP36" s="89"/>
      <c r="DVQ36" s="89"/>
      <c r="DVR36" s="89"/>
      <c r="DVS36" s="89"/>
      <c r="DVT36" s="89"/>
      <c r="DVU36" s="89"/>
      <c r="DVV36" s="89"/>
      <c r="DVW36" s="89"/>
      <c r="DVX36" s="89"/>
      <c r="DVY36" s="89"/>
      <c r="DVZ36" s="89"/>
      <c r="DWA36" s="89"/>
      <c r="DWB36" s="89"/>
      <c r="DWC36" s="89"/>
      <c r="DWD36" s="89"/>
      <c r="DWE36" s="89"/>
      <c r="DWF36" s="89"/>
      <c r="DWG36" s="89"/>
      <c r="DWH36" s="89"/>
      <c r="DWI36" s="89"/>
      <c r="DWJ36" s="89"/>
      <c r="DWK36" s="89"/>
      <c r="DWL36" s="89"/>
      <c r="DWM36" s="89"/>
      <c r="DWN36" s="89"/>
      <c r="DWO36" s="89"/>
      <c r="DWP36" s="89"/>
      <c r="DWQ36" s="89"/>
      <c r="DWR36" s="89"/>
      <c r="DWS36" s="89"/>
      <c r="DWT36" s="89"/>
      <c r="DWU36" s="89"/>
      <c r="DWV36" s="89"/>
      <c r="DWW36" s="89"/>
      <c r="DWX36" s="89"/>
      <c r="DWY36" s="89"/>
      <c r="DWZ36" s="89"/>
      <c r="DXA36" s="89"/>
      <c r="DXB36" s="89"/>
      <c r="DXC36" s="89"/>
      <c r="DXD36" s="89"/>
      <c r="DXE36" s="89"/>
      <c r="DXF36" s="89"/>
      <c r="DXG36" s="89"/>
      <c r="DXH36" s="89"/>
      <c r="DXI36" s="89"/>
      <c r="DXJ36" s="89"/>
      <c r="DXK36" s="89"/>
      <c r="DXL36" s="89"/>
      <c r="DXM36" s="89"/>
      <c r="DXN36" s="89"/>
      <c r="DXO36" s="89"/>
      <c r="DXP36" s="89"/>
      <c r="DXQ36" s="89"/>
      <c r="DXR36" s="89"/>
      <c r="DXS36" s="89"/>
      <c r="DXT36" s="89"/>
      <c r="DXU36" s="89"/>
      <c r="DXV36" s="89"/>
      <c r="DXW36" s="89"/>
      <c r="DXX36" s="89"/>
      <c r="DXY36" s="89"/>
      <c r="DXZ36" s="89"/>
      <c r="DYA36" s="89"/>
      <c r="DYB36" s="89"/>
      <c r="DYC36" s="89"/>
      <c r="DYD36" s="89"/>
      <c r="DYE36" s="89"/>
      <c r="DYF36" s="89"/>
      <c r="DYG36" s="89"/>
      <c r="DYH36" s="89"/>
      <c r="DYI36" s="89"/>
      <c r="DYJ36" s="89"/>
      <c r="DYK36" s="89"/>
      <c r="DYL36" s="89"/>
      <c r="DYM36" s="89"/>
      <c r="DYN36" s="89"/>
      <c r="DYO36" s="89"/>
      <c r="DYP36" s="89"/>
      <c r="DYQ36" s="89"/>
      <c r="DYR36" s="89"/>
      <c r="DYS36" s="89"/>
      <c r="DYT36" s="89"/>
      <c r="DYU36" s="89"/>
      <c r="DYV36" s="89"/>
      <c r="DYW36" s="89"/>
      <c r="DYX36" s="89"/>
      <c r="DYY36" s="89"/>
      <c r="DYZ36" s="89"/>
      <c r="DZA36" s="89"/>
      <c r="DZB36" s="89"/>
      <c r="DZC36" s="89"/>
      <c r="DZD36" s="89"/>
      <c r="DZE36" s="89"/>
      <c r="DZF36" s="89"/>
      <c r="DZG36" s="89"/>
      <c r="DZH36" s="89"/>
      <c r="DZI36" s="89"/>
      <c r="DZJ36" s="89"/>
      <c r="DZK36" s="89"/>
      <c r="DZL36" s="89"/>
      <c r="DZM36" s="89"/>
      <c r="DZN36" s="89"/>
      <c r="DZO36" s="89"/>
      <c r="DZP36" s="89"/>
      <c r="DZQ36" s="89"/>
      <c r="DZR36" s="89"/>
      <c r="DZS36" s="89"/>
      <c r="DZT36" s="89"/>
      <c r="DZU36" s="89"/>
      <c r="DZV36" s="89"/>
      <c r="DZW36" s="89"/>
      <c r="DZX36" s="89"/>
      <c r="DZY36" s="89"/>
      <c r="DZZ36" s="89"/>
      <c r="EAA36" s="89"/>
      <c r="EAB36" s="89"/>
      <c r="EAC36" s="89"/>
      <c r="EAD36" s="89"/>
      <c r="EAE36" s="89"/>
      <c r="EAF36" s="89"/>
      <c r="EAG36" s="89"/>
      <c r="EAH36" s="89"/>
      <c r="EAI36" s="89"/>
      <c r="EAJ36" s="89"/>
      <c r="EAK36" s="89"/>
      <c r="EAL36" s="89"/>
      <c r="EAM36" s="89"/>
      <c r="EAN36" s="89"/>
      <c r="EAO36" s="89"/>
      <c r="EAP36" s="89"/>
      <c r="EAQ36" s="89"/>
      <c r="EAR36" s="89"/>
      <c r="EAS36" s="89"/>
      <c r="EAT36" s="89"/>
      <c r="EAU36" s="89"/>
      <c r="EAV36" s="89"/>
      <c r="EAW36" s="89"/>
      <c r="EAX36" s="89"/>
      <c r="EAY36" s="89"/>
      <c r="EAZ36" s="89"/>
      <c r="EBA36" s="89"/>
      <c r="EBB36" s="89"/>
      <c r="EBC36" s="89"/>
      <c r="EBD36" s="89"/>
      <c r="EBE36" s="89"/>
      <c r="EBF36" s="89"/>
      <c r="EBG36" s="89"/>
      <c r="EBH36" s="89"/>
      <c r="EBI36" s="89"/>
      <c r="EBJ36" s="89"/>
      <c r="EBK36" s="89"/>
      <c r="EBL36" s="89"/>
      <c r="EBM36" s="89"/>
      <c r="EBN36" s="89"/>
      <c r="EBO36" s="89"/>
      <c r="EBP36" s="89"/>
      <c r="EBQ36" s="89"/>
      <c r="EBR36" s="89"/>
      <c r="EBS36" s="89"/>
      <c r="EBT36" s="89"/>
      <c r="EBU36" s="89"/>
      <c r="EBV36" s="89"/>
      <c r="EBW36" s="89"/>
      <c r="EBX36" s="89"/>
      <c r="EBY36" s="89"/>
      <c r="EBZ36" s="89"/>
      <c r="ECA36" s="89"/>
      <c r="ECB36" s="89"/>
      <c r="ECC36" s="89"/>
      <c r="ECD36" s="89"/>
      <c r="ECE36" s="89"/>
      <c r="ECF36" s="89"/>
      <c r="ECG36" s="89"/>
      <c r="ECH36" s="89"/>
      <c r="ECI36" s="89"/>
      <c r="ECJ36" s="89"/>
      <c r="ECK36" s="89"/>
      <c r="ECL36" s="89"/>
      <c r="ECM36" s="89"/>
      <c r="ECN36" s="89"/>
      <c r="ECO36" s="89"/>
      <c r="ECP36" s="89"/>
      <c r="ECQ36" s="89"/>
      <c r="ECR36" s="89"/>
      <c r="ECS36" s="89"/>
      <c r="ECT36" s="89"/>
      <c r="ECU36" s="89"/>
      <c r="ECV36" s="89"/>
      <c r="ECW36" s="89"/>
      <c r="ECX36" s="89"/>
      <c r="ECY36" s="89"/>
      <c r="ECZ36" s="89"/>
      <c r="EDA36" s="89"/>
      <c r="EDB36" s="89"/>
      <c r="EDC36" s="89"/>
      <c r="EDD36" s="89"/>
      <c r="EDE36" s="89"/>
      <c r="EDF36" s="89"/>
      <c r="EDG36" s="89"/>
      <c r="EDH36" s="89"/>
      <c r="EDI36" s="89"/>
      <c r="EDJ36" s="89"/>
      <c r="EDK36" s="89"/>
      <c r="EDL36" s="89"/>
      <c r="EDM36" s="89"/>
      <c r="EDN36" s="89"/>
      <c r="EDO36" s="89"/>
      <c r="EDP36" s="89"/>
      <c r="EDQ36" s="89"/>
      <c r="EDR36" s="89"/>
      <c r="EDS36" s="89"/>
      <c r="EDT36" s="89"/>
      <c r="EDU36" s="89"/>
      <c r="EDV36" s="89"/>
      <c r="EDW36" s="89"/>
      <c r="EDX36" s="89"/>
      <c r="EDY36" s="89"/>
      <c r="EDZ36" s="89"/>
      <c r="EEA36" s="89"/>
      <c r="EEB36" s="89"/>
      <c r="EEC36" s="89"/>
      <c r="EED36" s="89"/>
      <c r="EEE36" s="89"/>
      <c r="EEF36" s="89"/>
      <c r="EEG36" s="89"/>
      <c r="EEH36" s="89"/>
      <c r="EEI36" s="89"/>
      <c r="EEJ36" s="89"/>
      <c r="EEK36" s="89"/>
      <c r="EEL36" s="89"/>
      <c r="EEM36" s="89"/>
      <c r="EEN36" s="89"/>
      <c r="EEO36" s="89"/>
      <c r="EEP36" s="89"/>
      <c r="EEQ36" s="89"/>
      <c r="EER36" s="89"/>
      <c r="EES36" s="89"/>
      <c r="EET36" s="89"/>
      <c r="EEU36" s="89"/>
      <c r="EEV36" s="89"/>
      <c r="EEW36" s="89"/>
      <c r="EEX36" s="89"/>
      <c r="EEY36" s="89"/>
      <c r="EEZ36" s="89"/>
      <c r="EFA36" s="89"/>
      <c r="EFB36" s="89"/>
      <c r="EFC36" s="89"/>
      <c r="EFD36" s="89"/>
      <c r="EFE36" s="89"/>
      <c r="EFF36" s="89"/>
      <c r="EFG36" s="89"/>
      <c r="EFH36" s="89"/>
      <c r="EFI36" s="89"/>
      <c r="EFJ36" s="89"/>
      <c r="EFK36" s="89"/>
      <c r="EFL36" s="89"/>
      <c r="EFM36" s="89"/>
      <c r="EFN36" s="89"/>
      <c r="EFO36" s="89"/>
      <c r="EFP36" s="89"/>
      <c r="EFQ36" s="89"/>
      <c r="EFR36" s="89"/>
      <c r="EFS36" s="89"/>
      <c r="EFT36" s="89"/>
      <c r="EFU36" s="89"/>
      <c r="EFV36" s="89"/>
      <c r="EFW36" s="89"/>
      <c r="EFX36" s="89"/>
      <c r="EFY36" s="89"/>
      <c r="EFZ36" s="89"/>
      <c r="EGA36" s="89"/>
      <c r="EGB36" s="89"/>
      <c r="EGC36" s="89"/>
      <c r="EGD36" s="89"/>
      <c r="EGE36" s="89"/>
      <c r="EGF36" s="89"/>
      <c r="EGG36" s="89"/>
      <c r="EGH36" s="89"/>
      <c r="EGI36" s="89"/>
      <c r="EGJ36" s="89"/>
      <c r="EGK36" s="89"/>
      <c r="EGL36" s="89"/>
      <c r="EGM36" s="89"/>
      <c r="EGN36" s="89"/>
      <c r="EGO36" s="89"/>
      <c r="EGP36" s="89"/>
      <c r="EGQ36" s="89"/>
      <c r="EGR36" s="89"/>
      <c r="EGS36" s="89"/>
      <c r="EGT36" s="89"/>
      <c r="EGU36" s="89"/>
      <c r="EGV36" s="89"/>
      <c r="EGW36" s="89"/>
      <c r="EGX36" s="89"/>
      <c r="EGY36" s="89"/>
      <c r="EGZ36" s="89"/>
      <c r="EHA36" s="89"/>
      <c r="EHB36" s="89"/>
      <c r="EHC36" s="89"/>
      <c r="EHD36" s="89"/>
      <c r="EHE36" s="89"/>
      <c r="EHF36" s="89"/>
      <c r="EHG36" s="89"/>
      <c r="EHH36" s="89"/>
      <c r="EHI36" s="89"/>
      <c r="EHJ36" s="89"/>
      <c r="EHK36" s="89"/>
      <c r="EHL36" s="89"/>
      <c r="EHM36" s="89"/>
      <c r="EHN36" s="89"/>
      <c r="EHO36" s="89"/>
      <c r="EHP36" s="89"/>
      <c r="EHQ36" s="89"/>
      <c r="EHR36" s="89"/>
      <c r="EHS36" s="89"/>
      <c r="EHT36" s="89"/>
      <c r="EHU36" s="89"/>
      <c r="EHV36" s="89"/>
      <c r="EHW36" s="89"/>
      <c r="EHX36" s="89"/>
      <c r="EHY36" s="89"/>
      <c r="EHZ36" s="89"/>
      <c r="EIA36" s="89"/>
      <c r="EIB36" s="89"/>
      <c r="EIC36" s="89"/>
      <c r="EID36" s="89"/>
      <c r="EIE36" s="89"/>
      <c r="EIF36" s="89"/>
      <c r="EIG36" s="89"/>
      <c r="EIH36" s="89"/>
      <c r="EII36" s="89"/>
      <c r="EIJ36" s="89"/>
      <c r="EIK36" s="89"/>
      <c r="EIL36" s="89"/>
      <c r="EIM36" s="89"/>
      <c r="EIN36" s="89"/>
      <c r="EIO36" s="89"/>
      <c r="EIP36" s="89"/>
      <c r="EIQ36" s="89"/>
      <c r="EIR36" s="89"/>
      <c r="EIS36" s="89"/>
      <c r="EIT36" s="89"/>
      <c r="EIU36" s="89"/>
      <c r="EIV36" s="89"/>
      <c r="EIW36" s="89"/>
      <c r="EIX36" s="89"/>
      <c r="EIY36" s="89"/>
      <c r="EIZ36" s="89"/>
      <c r="EJA36" s="89"/>
      <c r="EJB36" s="89"/>
      <c r="EJC36" s="89"/>
      <c r="EJD36" s="89"/>
      <c r="EJE36" s="89"/>
      <c r="EJF36" s="89"/>
      <c r="EJG36" s="89"/>
      <c r="EJH36" s="89"/>
      <c r="EJI36" s="89"/>
      <c r="EJJ36" s="89"/>
      <c r="EJK36" s="89"/>
      <c r="EJL36" s="89"/>
      <c r="EJM36" s="89"/>
      <c r="EJN36" s="89"/>
      <c r="EJO36" s="89"/>
      <c r="EJP36" s="89"/>
      <c r="EJQ36" s="89"/>
      <c r="EJR36" s="89"/>
      <c r="EJS36" s="89"/>
      <c r="EJT36" s="89"/>
      <c r="EJU36" s="89"/>
      <c r="EJV36" s="89"/>
      <c r="EJW36" s="89"/>
      <c r="EJX36" s="89"/>
      <c r="EJY36" s="89"/>
      <c r="EJZ36" s="89"/>
      <c r="EKA36" s="89"/>
      <c r="EKB36" s="89"/>
      <c r="EKC36" s="89"/>
      <c r="EKD36" s="89"/>
      <c r="EKE36" s="89"/>
      <c r="EKF36" s="89"/>
      <c r="EKG36" s="89"/>
      <c r="EKH36" s="89"/>
      <c r="EKI36" s="89"/>
      <c r="EKJ36" s="89"/>
      <c r="EKK36" s="89"/>
      <c r="EKL36" s="89"/>
      <c r="EKM36" s="89"/>
      <c r="EKN36" s="89"/>
      <c r="EKO36" s="89"/>
      <c r="EKP36" s="89"/>
      <c r="EKQ36" s="89"/>
      <c r="EKR36" s="89"/>
      <c r="EKS36" s="89"/>
      <c r="EKT36" s="89"/>
      <c r="EKU36" s="89"/>
      <c r="EKV36" s="89"/>
      <c r="EKW36" s="89"/>
      <c r="EKX36" s="89"/>
      <c r="EKY36" s="89"/>
      <c r="EKZ36" s="89"/>
      <c r="ELA36" s="89"/>
      <c r="ELB36" s="89"/>
      <c r="ELC36" s="89"/>
      <c r="ELD36" s="89"/>
      <c r="ELE36" s="89"/>
      <c r="ELF36" s="89"/>
      <c r="ELG36" s="89"/>
      <c r="ELH36" s="89"/>
      <c r="ELI36" s="89"/>
      <c r="ELJ36" s="89"/>
      <c r="ELK36" s="89"/>
      <c r="ELL36" s="89"/>
      <c r="ELM36" s="89"/>
      <c r="ELN36" s="89"/>
      <c r="ELO36" s="89"/>
      <c r="ELP36" s="89"/>
      <c r="ELQ36" s="89"/>
      <c r="ELR36" s="89"/>
      <c r="ELS36" s="89"/>
      <c r="ELT36" s="89"/>
      <c r="ELU36" s="89"/>
      <c r="ELV36" s="89"/>
      <c r="ELW36" s="89"/>
      <c r="ELX36" s="89"/>
      <c r="ELY36" s="89"/>
      <c r="ELZ36" s="89"/>
      <c r="EMA36" s="89"/>
      <c r="EMB36" s="89"/>
      <c r="EMC36" s="89"/>
      <c r="EMD36" s="89"/>
      <c r="EME36" s="89"/>
      <c r="EMF36" s="89"/>
      <c r="EMG36" s="89"/>
      <c r="EMH36" s="89"/>
      <c r="EMI36" s="89"/>
      <c r="EMJ36" s="89"/>
      <c r="EMK36" s="89"/>
      <c r="EML36" s="89"/>
      <c r="EMM36" s="89"/>
      <c r="EMN36" s="89"/>
      <c r="EMO36" s="89"/>
      <c r="EMP36" s="89"/>
      <c r="EMQ36" s="89"/>
      <c r="EMR36" s="89"/>
      <c r="EMS36" s="89"/>
      <c r="EMT36" s="89"/>
      <c r="EMU36" s="89"/>
      <c r="EMV36" s="89"/>
      <c r="EMW36" s="89"/>
      <c r="EMX36" s="89"/>
      <c r="EMY36" s="89"/>
      <c r="EMZ36" s="89"/>
      <c r="ENA36" s="89"/>
      <c r="ENB36" s="89"/>
      <c r="ENC36" s="89"/>
      <c r="END36" s="89"/>
      <c r="ENE36" s="89"/>
      <c r="ENF36" s="89"/>
      <c r="ENG36" s="89"/>
      <c r="ENH36" s="89"/>
      <c r="ENI36" s="89"/>
      <c r="ENJ36" s="89"/>
      <c r="ENK36" s="89"/>
      <c r="ENL36" s="89"/>
      <c r="ENM36" s="89"/>
      <c r="ENN36" s="89"/>
      <c r="ENO36" s="89"/>
      <c r="ENP36" s="89"/>
      <c r="ENQ36" s="89"/>
      <c r="ENR36" s="89"/>
      <c r="ENS36" s="89"/>
      <c r="ENT36" s="89"/>
      <c r="ENU36" s="89"/>
      <c r="ENV36" s="89"/>
      <c r="ENW36" s="89"/>
      <c r="ENX36" s="89"/>
      <c r="ENY36" s="89"/>
      <c r="ENZ36" s="89"/>
      <c r="EOA36" s="89"/>
      <c r="EOB36" s="89"/>
      <c r="EOC36" s="89"/>
      <c r="EOD36" s="89"/>
      <c r="EOE36" s="89"/>
      <c r="EOF36" s="89"/>
      <c r="EOG36" s="89"/>
      <c r="EOH36" s="89"/>
      <c r="EOI36" s="89"/>
      <c r="EOJ36" s="89"/>
      <c r="EOK36" s="89"/>
      <c r="EOL36" s="89"/>
      <c r="EOM36" s="89"/>
      <c r="EON36" s="89"/>
      <c r="EOO36" s="89"/>
      <c r="EOP36" s="89"/>
      <c r="EOQ36" s="89"/>
      <c r="EOR36" s="89"/>
      <c r="EOS36" s="89"/>
      <c r="EOT36" s="89"/>
      <c r="EOU36" s="89"/>
      <c r="EOV36" s="89"/>
      <c r="EOW36" s="89"/>
      <c r="EOX36" s="89"/>
      <c r="EOY36" s="89"/>
      <c r="EOZ36" s="89"/>
      <c r="EPA36" s="89"/>
      <c r="EPB36" s="89"/>
      <c r="EPC36" s="89"/>
      <c r="EPD36" s="89"/>
      <c r="EPE36" s="89"/>
      <c r="EPF36" s="89"/>
      <c r="EPG36" s="89"/>
      <c r="EPH36" s="89"/>
      <c r="EPI36" s="89"/>
      <c r="EPJ36" s="89"/>
      <c r="EPK36" s="89"/>
      <c r="EPL36" s="89"/>
      <c r="EPM36" s="89"/>
      <c r="EPN36" s="89"/>
      <c r="EPO36" s="89"/>
      <c r="EPP36" s="89"/>
      <c r="EPQ36" s="89"/>
      <c r="EPR36" s="89"/>
      <c r="EPS36" s="89"/>
      <c r="EPT36" s="89"/>
      <c r="EPU36" s="89"/>
      <c r="EPV36" s="89"/>
      <c r="EPW36" s="89"/>
      <c r="EPX36" s="89"/>
      <c r="EPY36" s="89"/>
      <c r="EPZ36" s="89"/>
      <c r="EQA36" s="89"/>
      <c r="EQB36" s="89"/>
      <c r="EQC36" s="89"/>
      <c r="EQD36" s="89"/>
      <c r="EQE36" s="89"/>
      <c r="EQF36" s="89"/>
      <c r="EQG36" s="89"/>
      <c r="EQH36" s="89"/>
      <c r="EQI36" s="89"/>
      <c r="EQJ36" s="89"/>
      <c r="EQK36" s="89"/>
      <c r="EQL36" s="89"/>
      <c r="EQM36" s="89"/>
      <c r="EQN36" s="89"/>
      <c r="EQO36" s="89"/>
      <c r="EQP36" s="89"/>
      <c r="EQQ36" s="89"/>
      <c r="EQR36" s="89"/>
      <c r="EQS36" s="89"/>
      <c r="EQT36" s="89"/>
      <c r="EQU36" s="89"/>
      <c r="EQV36" s="89"/>
      <c r="EQW36" s="89"/>
      <c r="EQX36" s="89"/>
      <c r="EQY36" s="89"/>
      <c r="EQZ36" s="89"/>
      <c r="ERA36" s="89"/>
      <c r="ERB36" s="89"/>
      <c r="ERC36" s="89"/>
      <c r="ERD36" s="89"/>
      <c r="ERE36" s="89"/>
      <c r="ERF36" s="89"/>
      <c r="ERG36" s="89"/>
      <c r="ERH36" s="89"/>
      <c r="ERI36" s="89"/>
      <c r="ERJ36" s="89"/>
      <c r="ERK36" s="89"/>
      <c r="ERL36" s="89"/>
      <c r="ERM36" s="89"/>
      <c r="ERN36" s="89"/>
      <c r="ERO36" s="89"/>
      <c r="ERP36" s="89"/>
      <c r="ERQ36" s="89"/>
      <c r="ERR36" s="89"/>
      <c r="ERS36" s="89"/>
      <c r="ERT36" s="89"/>
      <c r="ERU36" s="89"/>
      <c r="ERV36" s="89"/>
      <c r="ERW36" s="89"/>
      <c r="ERX36" s="89"/>
      <c r="ERY36" s="89"/>
      <c r="ERZ36" s="89"/>
      <c r="ESA36" s="89"/>
      <c r="ESB36" s="89"/>
      <c r="ESC36" s="89"/>
      <c r="ESD36" s="89"/>
      <c r="ESE36" s="89"/>
      <c r="ESF36" s="89"/>
      <c r="ESG36" s="89"/>
      <c r="ESH36" s="89"/>
      <c r="ESI36" s="89"/>
      <c r="ESJ36" s="89"/>
      <c r="ESK36" s="89"/>
      <c r="ESL36" s="89"/>
      <c r="ESM36" s="89"/>
      <c r="ESN36" s="89"/>
      <c r="ESO36" s="89"/>
      <c r="ESP36" s="89"/>
      <c r="ESQ36" s="89"/>
      <c r="ESR36" s="89"/>
      <c r="ESS36" s="89"/>
      <c r="EST36" s="89"/>
      <c r="ESU36" s="89"/>
      <c r="ESV36" s="89"/>
      <c r="ESW36" s="89"/>
      <c r="ESX36" s="89"/>
      <c r="ESY36" s="89"/>
      <c r="ESZ36" s="89"/>
      <c r="ETA36" s="89"/>
      <c r="ETB36" s="89"/>
      <c r="ETC36" s="89"/>
      <c r="ETD36" s="89"/>
      <c r="ETE36" s="89"/>
      <c r="ETF36" s="89"/>
      <c r="ETG36" s="89"/>
      <c r="ETH36" s="89"/>
      <c r="ETI36" s="89"/>
      <c r="ETJ36" s="89"/>
      <c r="ETK36" s="89"/>
      <c r="ETL36" s="89"/>
      <c r="ETM36" s="89"/>
      <c r="ETN36" s="89"/>
      <c r="ETO36" s="89"/>
      <c r="ETP36" s="89"/>
      <c r="ETQ36" s="89"/>
      <c r="ETR36" s="89"/>
      <c r="ETS36" s="89"/>
      <c r="ETT36" s="89"/>
      <c r="ETU36" s="89"/>
      <c r="ETV36" s="89"/>
      <c r="ETW36" s="89"/>
      <c r="ETX36" s="89"/>
      <c r="ETY36" s="89"/>
      <c r="ETZ36" s="89"/>
      <c r="EUA36" s="89"/>
      <c r="EUB36" s="89"/>
      <c r="EUC36" s="89"/>
      <c r="EUD36" s="89"/>
      <c r="EUE36" s="89"/>
      <c r="EUF36" s="89"/>
      <c r="EUG36" s="89"/>
      <c r="EUH36" s="89"/>
      <c r="EUI36" s="89"/>
      <c r="EUJ36" s="89"/>
      <c r="EUK36" s="89"/>
      <c r="EUL36" s="89"/>
      <c r="EUM36" s="89"/>
      <c r="EUN36" s="89"/>
      <c r="EUO36" s="89"/>
      <c r="EUP36" s="89"/>
      <c r="EUQ36" s="89"/>
      <c r="EUR36" s="89"/>
      <c r="EUS36" s="89"/>
      <c r="EUT36" s="89"/>
      <c r="EUU36" s="89"/>
      <c r="EUV36" s="89"/>
      <c r="EUW36" s="89"/>
      <c r="EUX36" s="89"/>
      <c r="EUY36" s="89"/>
      <c r="EUZ36" s="89"/>
      <c r="EVA36" s="89"/>
      <c r="EVB36" s="89"/>
      <c r="EVC36" s="89"/>
      <c r="EVD36" s="89"/>
      <c r="EVE36" s="89"/>
      <c r="EVF36" s="89"/>
      <c r="EVG36" s="89"/>
      <c r="EVH36" s="89"/>
      <c r="EVI36" s="89"/>
      <c r="EVJ36" s="89"/>
      <c r="EVK36" s="89"/>
      <c r="EVL36" s="89"/>
      <c r="EVM36" s="89"/>
      <c r="EVN36" s="89"/>
      <c r="EVO36" s="89"/>
      <c r="EVP36" s="89"/>
      <c r="EVQ36" s="89"/>
      <c r="EVR36" s="89"/>
      <c r="EVS36" s="89"/>
      <c r="EVT36" s="89"/>
      <c r="EVU36" s="89"/>
      <c r="EVV36" s="89"/>
      <c r="EVW36" s="89"/>
      <c r="EVX36" s="89"/>
      <c r="EVY36" s="89"/>
      <c r="EVZ36" s="89"/>
      <c r="EWA36" s="89"/>
      <c r="EWB36" s="89"/>
      <c r="EWC36" s="89"/>
      <c r="EWD36" s="89"/>
      <c r="EWE36" s="89"/>
      <c r="EWF36" s="89"/>
      <c r="EWG36" s="89"/>
      <c r="EWH36" s="89"/>
      <c r="EWI36" s="89"/>
      <c r="EWJ36" s="89"/>
      <c r="EWK36" s="89"/>
      <c r="EWL36" s="89"/>
      <c r="EWM36" s="89"/>
      <c r="EWN36" s="89"/>
      <c r="EWO36" s="89"/>
      <c r="EWP36" s="89"/>
      <c r="EWQ36" s="89"/>
      <c r="EWR36" s="89"/>
      <c r="EWS36" s="89"/>
      <c r="EWT36" s="89"/>
      <c r="EWU36" s="89"/>
      <c r="EWV36" s="89"/>
      <c r="EWW36" s="89"/>
      <c r="EWX36" s="89"/>
      <c r="EWY36" s="89"/>
      <c r="EWZ36" s="89"/>
      <c r="EXA36" s="89"/>
      <c r="EXB36" s="89"/>
      <c r="EXC36" s="89"/>
      <c r="EXD36" s="89"/>
      <c r="EXE36" s="89"/>
      <c r="EXF36" s="89"/>
      <c r="EXG36" s="89"/>
      <c r="EXH36" s="89"/>
      <c r="EXI36" s="89"/>
      <c r="EXJ36" s="89"/>
      <c r="EXK36" s="89"/>
      <c r="EXL36" s="89"/>
      <c r="EXM36" s="89"/>
      <c r="EXN36" s="89"/>
      <c r="EXO36" s="89"/>
      <c r="EXP36" s="89"/>
      <c r="EXQ36" s="89"/>
      <c r="EXR36" s="89"/>
      <c r="EXS36" s="89"/>
      <c r="EXT36" s="89"/>
      <c r="EXU36" s="89"/>
      <c r="EXV36" s="89"/>
      <c r="EXW36" s="89"/>
      <c r="EXX36" s="89"/>
      <c r="EXY36" s="89"/>
      <c r="EXZ36" s="89"/>
      <c r="EYA36" s="89"/>
      <c r="EYB36" s="89"/>
      <c r="EYC36" s="89"/>
      <c r="EYD36" s="89"/>
      <c r="EYE36" s="89"/>
      <c r="EYF36" s="89"/>
      <c r="EYG36" s="89"/>
      <c r="EYH36" s="89"/>
      <c r="EYI36" s="89"/>
      <c r="EYJ36" s="89"/>
      <c r="EYK36" s="89"/>
      <c r="EYL36" s="89"/>
      <c r="EYM36" s="89"/>
      <c r="EYN36" s="89"/>
      <c r="EYO36" s="89"/>
      <c r="EYP36" s="89"/>
      <c r="EYQ36" s="89"/>
      <c r="EYR36" s="89"/>
      <c r="EYS36" s="89"/>
      <c r="EYT36" s="89"/>
      <c r="EYU36" s="89"/>
      <c r="EYV36" s="89"/>
      <c r="EYW36" s="89"/>
      <c r="EYX36" s="89"/>
      <c r="EYY36" s="89"/>
      <c r="EYZ36" s="89"/>
      <c r="EZA36" s="89"/>
      <c r="EZB36" s="89"/>
      <c r="EZC36" s="89"/>
      <c r="EZD36" s="89"/>
      <c r="EZE36" s="89"/>
      <c r="EZF36" s="89"/>
      <c r="EZG36" s="89"/>
      <c r="EZH36" s="89"/>
      <c r="EZI36" s="89"/>
      <c r="EZJ36" s="89"/>
      <c r="EZK36" s="89"/>
      <c r="EZL36" s="89"/>
      <c r="EZM36" s="89"/>
      <c r="EZN36" s="89"/>
      <c r="EZO36" s="89"/>
      <c r="EZP36" s="89"/>
      <c r="EZQ36" s="89"/>
      <c r="EZR36" s="89"/>
      <c r="EZS36" s="89"/>
      <c r="EZT36" s="89"/>
      <c r="EZU36" s="89"/>
      <c r="EZV36" s="89"/>
      <c r="EZW36" s="89"/>
      <c r="EZX36" s="89"/>
      <c r="EZY36" s="89"/>
      <c r="EZZ36" s="89"/>
      <c r="FAA36" s="89"/>
      <c r="FAB36" s="89"/>
      <c r="FAC36" s="89"/>
      <c r="FAD36" s="89"/>
      <c r="FAE36" s="89"/>
      <c r="FAF36" s="89"/>
      <c r="FAG36" s="89"/>
      <c r="FAH36" s="89"/>
      <c r="FAI36" s="89"/>
      <c r="FAJ36" s="89"/>
      <c r="FAK36" s="89"/>
      <c r="FAL36" s="89"/>
      <c r="FAM36" s="89"/>
      <c r="FAN36" s="89"/>
      <c r="FAO36" s="89"/>
      <c r="FAP36" s="89"/>
      <c r="FAQ36" s="89"/>
      <c r="FAR36" s="89"/>
      <c r="FAS36" s="89"/>
      <c r="FAT36" s="89"/>
      <c r="FAU36" s="89"/>
      <c r="FAV36" s="89"/>
      <c r="FAW36" s="89"/>
      <c r="FAX36" s="89"/>
      <c r="FAY36" s="89"/>
      <c r="FAZ36" s="89"/>
      <c r="FBA36" s="89"/>
      <c r="FBB36" s="89"/>
      <c r="FBC36" s="89"/>
      <c r="FBD36" s="89"/>
      <c r="FBE36" s="89"/>
      <c r="FBF36" s="89"/>
      <c r="FBG36" s="89"/>
      <c r="FBH36" s="89"/>
      <c r="FBI36" s="89"/>
      <c r="FBJ36" s="89"/>
      <c r="FBK36" s="89"/>
      <c r="FBL36" s="89"/>
      <c r="FBM36" s="89"/>
      <c r="FBN36" s="89"/>
      <c r="FBO36" s="89"/>
      <c r="FBP36" s="89"/>
      <c r="FBQ36" s="89"/>
      <c r="FBR36" s="89"/>
      <c r="FBS36" s="89"/>
      <c r="FBT36" s="89"/>
      <c r="FBU36" s="89"/>
      <c r="FBV36" s="89"/>
      <c r="FBW36" s="89"/>
      <c r="FBX36" s="89"/>
      <c r="FBY36" s="89"/>
      <c r="FBZ36" s="89"/>
      <c r="FCA36" s="89"/>
      <c r="FCB36" s="89"/>
      <c r="FCC36" s="89"/>
      <c r="FCD36" s="89"/>
      <c r="FCE36" s="89"/>
      <c r="FCF36" s="89"/>
      <c r="FCG36" s="89"/>
      <c r="FCH36" s="89"/>
      <c r="FCI36" s="89"/>
      <c r="FCJ36" s="89"/>
      <c r="FCK36" s="89"/>
      <c r="FCL36" s="89"/>
      <c r="FCM36" s="89"/>
      <c r="FCN36" s="89"/>
      <c r="FCO36" s="89"/>
      <c r="FCP36" s="89"/>
      <c r="FCQ36" s="89"/>
      <c r="FCR36" s="89"/>
      <c r="FCS36" s="89"/>
      <c r="FCT36" s="89"/>
      <c r="FCU36" s="89"/>
      <c r="FCV36" s="89"/>
      <c r="FCW36" s="89"/>
      <c r="FCX36" s="89"/>
      <c r="FCY36" s="89"/>
      <c r="FCZ36" s="89"/>
      <c r="FDA36" s="89"/>
      <c r="FDB36" s="89"/>
      <c r="FDC36" s="89"/>
      <c r="FDD36" s="89"/>
      <c r="FDE36" s="89"/>
      <c r="FDF36" s="89"/>
      <c r="FDG36" s="89"/>
      <c r="FDH36" s="89"/>
      <c r="FDI36" s="89"/>
      <c r="FDJ36" s="89"/>
      <c r="FDK36" s="89"/>
      <c r="FDL36" s="89"/>
      <c r="FDM36" s="89"/>
      <c r="FDN36" s="89"/>
      <c r="FDO36" s="89"/>
      <c r="FDP36" s="89"/>
      <c r="FDQ36" s="89"/>
      <c r="FDR36" s="89"/>
      <c r="FDS36" s="89"/>
      <c r="FDT36" s="89"/>
      <c r="FDU36" s="89"/>
      <c r="FDV36" s="89"/>
      <c r="FDW36" s="89"/>
      <c r="FDX36" s="89"/>
      <c r="FDY36" s="89"/>
      <c r="FDZ36" s="89"/>
      <c r="FEA36" s="89"/>
      <c r="FEB36" s="89"/>
      <c r="FEC36" s="89"/>
      <c r="FED36" s="89"/>
      <c r="FEE36" s="89"/>
      <c r="FEF36" s="89"/>
      <c r="FEG36" s="89"/>
      <c r="FEH36" s="89"/>
      <c r="FEI36" s="89"/>
      <c r="FEJ36" s="89"/>
      <c r="FEK36" s="89"/>
      <c r="FEL36" s="89"/>
      <c r="FEM36" s="89"/>
      <c r="FEN36" s="89"/>
      <c r="FEO36" s="89"/>
      <c r="FEP36" s="89"/>
      <c r="FEQ36" s="89"/>
      <c r="FER36" s="89"/>
      <c r="FES36" s="89"/>
      <c r="FET36" s="89"/>
      <c r="FEU36" s="89"/>
      <c r="FEV36" s="89"/>
      <c r="FEW36" s="89"/>
      <c r="FEX36" s="89"/>
      <c r="FEY36" s="89"/>
      <c r="FEZ36" s="89"/>
      <c r="FFA36" s="89"/>
      <c r="FFB36" s="89"/>
      <c r="FFC36" s="89"/>
      <c r="FFD36" s="89"/>
      <c r="FFE36" s="89"/>
      <c r="FFF36" s="89"/>
      <c r="FFG36" s="89"/>
      <c r="FFH36" s="89"/>
      <c r="FFI36" s="89"/>
      <c r="FFJ36" s="89"/>
      <c r="FFK36" s="89"/>
      <c r="FFL36" s="89"/>
      <c r="FFM36" s="89"/>
      <c r="FFN36" s="89"/>
      <c r="FFO36" s="89"/>
      <c r="FFP36" s="89"/>
      <c r="FFQ36" s="89"/>
      <c r="FFR36" s="89"/>
      <c r="FFS36" s="89"/>
      <c r="FFT36" s="89"/>
      <c r="FFU36" s="89"/>
      <c r="FFV36" s="89"/>
      <c r="FFW36" s="89"/>
      <c r="FFX36" s="89"/>
      <c r="FFY36" s="89"/>
      <c r="FFZ36" s="89"/>
      <c r="FGA36" s="89"/>
      <c r="FGB36" s="89"/>
      <c r="FGC36" s="89"/>
      <c r="FGD36" s="89"/>
      <c r="FGE36" s="89"/>
      <c r="FGF36" s="89"/>
      <c r="FGG36" s="89"/>
      <c r="FGH36" s="89"/>
      <c r="FGI36" s="89"/>
      <c r="FGJ36" s="89"/>
      <c r="FGK36" s="89"/>
      <c r="FGL36" s="89"/>
      <c r="FGM36" s="89"/>
      <c r="FGN36" s="89"/>
      <c r="FGO36" s="89"/>
      <c r="FGP36" s="89"/>
      <c r="FGQ36" s="89"/>
      <c r="FGR36" s="89"/>
      <c r="FGS36" s="89"/>
      <c r="FGT36" s="89"/>
      <c r="FGU36" s="89"/>
      <c r="FGV36" s="89"/>
      <c r="FGW36" s="89"/>
      <c r="FGX36" s="89"/>
      <c r="FGY36" s="89"/>
      <c r="FGZ36" s="89"/>
      <c r="FHA36" s="89"/>
      <c r="FHB36" s="89"/>
      <c r="FHC36" s="89"/>
      <c r="FHD36" s="89"/>
      <c r="FHE36" s="89"/>
      <c r="FHF36" s="89"/>
      <c r="FHG36" s="89"/>
      <c r="FHH36" s="89"/>
      <c r="FHI36" s="89"/>
      <c r="FHJ36" s="89"/>
      <c r="FHK36" s="89"/>
      <c r="FHL36" s="89"/>
      <c r="FHM36" s="89"/>
      <c r="FHN36" s="89"/>
      <c r="FHO36" s="89"/>
      <c r="FHP36" s="89"/>
      <c r="FHQ36" s="89"/>
      <c r="FHR36" s="89"/>
      <c r="FHS36" s="89"/>
      <c r="FHT36" s="89"/>
      <c r="FHU36" s="89"/>
      <c r="FHV36" s="89"/>
      <c r="FHW36" s="89"/>
      <c r="FHX36" s="89"/>
      <c r="FHY36" s="89"/>
      <c r="FHZ36" s="89"/>
      <c r="FIA36" s="89"/>
      <c r="FIB36" s="89"/>
      <c r="FIC36" s="89"/>
      <c r="FID36" s="89"/>
      <c r="FIE36" s="89"/>
      <c r="FIF36" s="89"/>
      <c r="FIG36" s="89"/>
      <c r="FIH36" s="89"/>
      <c r="FII36" s="89"/>
      <c r="FIJ36" s="89"/>
      <c r="FIK36" s="89"/>
      <c r="FIL36" s="89"/>
      <c r="FIM36" s="89"/>
      <c r="FIN36" s="89"/>
      <c r="FIO36" s="89"/>
      <c r="FIP36" s="89"/>
      <c r="FIQ36" s="89"/>
      <c r="FIR36" s="89"/>
      <c r="FIS36" s="89"/>
      <c r="FIT36" s="89"/>
      <c r="FIU36" s="89"/>
      <c r="FIV36" s="89"/>
      <c r="FIW36" s="89"/>
      <c r="FIX36" s="89"/>
      <c r="FIY36" s="89"/>
      <c r="FIZ36" s="89"/>
      <c r="FJA36" s="89"/>
      <c r="FJB36" s="89"/>
      <c r="FJC36" s="89"/>
      <c r="FJD36" s="89"/>
      <c r="FJE36" s="89"/>
      <c r="FJF36" s="89"/>
      <c r="FJG36" s="89"/>
      <c r="FJH36" s="89"/>
      <c r="FJI36" s="89"/>
      <c r="FJJ36" s="89"/>
      <c r="FJK36" s="89"/>
      <c r="FJL36" s="89"/>
      <c r="FJM36" s="89"/>
      <c r="FJN36" s="89"/>
      <c r="FJO36" s="89"/>
      <c r="FJP36" s="89"/>
      <c r="FJQ36" s="89"/>
      <c r="FJR36" s="89"/>
      <c r="FJS36" s="89"/>
      <c r="FJT36" s="89"/>
      <c r="FJU36" s="89"/>
      <c r="FJV36" s="89"/>
      <c r="FJW36" s="89"/>
      <c r="FJX36" s="89"/>
      <c r="FJY36" s="89"/>
      <c r="FJZ36" s="89"/>
      <c r="FKA36" s="89"/>
      <c r="FKB36" s="89"/>
      <c r="FKC36" s="89"/>
      <c r="FKD36" s="89"/>
      <c r="FKE36" s="89"/>
      <c r="FKF36" s="89"/>
      <c r="FKG36" s="89"/>
      <c r="FKH36" s="89"/>
      <c r="FKI36" s="89"/>
      <c r="FKJ36" s="89"/>
      <c r="FKK36" s="89"/>
      <c r="FKL36" s="89"/>
      <c r="FKM36" s="89"/>
      <c r="FKN36" s="89"/>
      <c r="FKO36" s="89"/>
      <c r="FKP36" s="89"/>
      <c r="FKQ36" s="89"/>
      <c r="FKR36" s="89"/>
      <c r="FKS36" s="89"/>
      <c r="FKT36" s="89"/>
      <c r="FKU36" s="89"/>
      <c r="FKV36" s="89"/>
      <c r="FKW36" s="89"/>
      <c r="FKX36" s="89"/>
      <c r="FKY36" s="89"/>
      <c r="FKZ36" s="89"/>
      <c r="FLA36" s="89"/>
      <c r="FLB36" s="89"/>
      <c r="FLC36" s="89"/>
      <c r="FLD36" s="89"/>
      <c r="FLE36" s="89"/>
      <c r="FLF36" s="89"/>
      <c r="FLG36" s="89"/>
      <c r="FLH36" s="89"/>
      <c r="FLI36" s="89"/>
      <c r="FLJ36" s="89"/>
      <c r="FLK36" s="89"/>
      <c r="FLL36" s="89"/>
      <c r="FLM36" s="89"/>
      <c r="FLN36" s="89"/>
      <c r="FLO36" s="89"/>
      <c r="FLP36" s="89"/>
      <c r="FLQ36" s="89"/>
      <c r="FLR36" s="89"/>
      <c r="FLS36" s="89"/>
      <c r="FLT36" s="89"/>
      <c r="FLU36" s="89"/>
      <c r="FLV36" s="89"/>
      <c r="FLW36" s="89"/>
      <c r="FLX36" s="89"/>
      <c r="FLY36" s="89"/>
      <c r="FLZ36" s="89"/>
      <c r="FMA36" s="89"/>
      <c r="FMB36" s="89"/>
      <c r="FMC36" s="89"/>
      <c r="FMD36" s="89"/>
      <c r="FME36" s="89"/>
      <c r="FMF36" s="89"/>
      <c r="FMG36" s="89"/>
      <c r="FMH36" s="89"/>
      <c r="FMI36" s="89"/>
      <c r="FMJ36" s="89"/>
      <c r="FMK36" s="89"/>
      <c r="FML36" s="89"/>
      <c r="FMM36" s="89"/>
      <c r="FMN36" s="89"/>
      <c r="FMO36" s="89"/>
      <c r="FMP36" s="89"/>
      <c r="FMQ36" s="89"/>
      <c r="FMR36" s="89"/>
      <c r="FMS36" s="89"/>
      <c r="FMT36" s="89"/>
      <c r="FMU36" s="89"/>
      <c r="FMV36" s="89"/>
      <c r="FMW36" s="89"/>
      <c r="FMX36" s="89"/>
      <c r="FMY36" s="89"/>
      <c r="FMZ36" s="89"/>
      <c r="FNA36" s="89"/>
      <c r="FNB36" s="89"/>
      <c r="FNC36" s="89"/>
      <c r="FND36" s="89"/>
      <c r="FNE36" s="89"/>
      <c r="FNF36" s="89"/>
      <c r="FNG36" s="89"/>
      <c r="FNH36" s="89"/>
      <c r="FNI36" s="89"/>
      <c r="FNJ36" s="89"/>
      <c r="FNK36" s="89"/>
      <c r="FNL36" s="89"/>
      <c r="FNM36" s="89"/>
      <c r="FNN36" s="89"/>
      <c r="FNO36" s="89"/>
      <c r="FNP36" s="89"/>
      <c r="FNQ36" s="89"/>
      <c r="FNR36" s="89"/>
      <c r="FNS36" s="89"/>
      <c r="FNT36" s="89"/>
      <c r="FNU36" s="89"/>
      <c r="FNV36" s="89"/>
      <c r="FNW36" s="89"/>
      <c r="FNX36" s="89"/>
      <c r="FNY36" s="89"/>
      <c r="FNZ36" s="89"/>
      <c r="FOA36" s="89"/>
      <c r="FOB36" s="89"/>
      <c r="FOC36" s="89"/>
      <c r="FOD36" s="89"/>
      <c r="FOE36" s="89"/>
      <c r="FOF36" s="89"/>
      <c r="FOG36" s="89"/>
      <c r="FOH36" s="89"/>
      <c r="FOI36" s="89"/>
      <c r="FOJ36" s="89"/>
      <c r="FOK36" s="89"/>
      <c r="FOL36" s="89"/>
      <c r="FOM36" s="89"/>
      <c r="FON36" s="89"/>
      <c r="FOO36" s="89"/>
      <c r="FOP36" s="89"/>
      <c r="FOQ36" s="89"/>
      <c r="FOR36" s="89"/>
      <c r="FOS36" s="89"/>
      <c r="FOT36" s="89"/>
      <c r="FOU36" s="89"/>
      <c r="FOV36" s="89"/>
      <c r="FOW36" s="89"/>
      <c r="FOX36" s="89"/>
      <c r="FOY36" s="89"/>
      <c r="FOZ36" s="89"/>
      <c r="FPA36" s="89"/>
      <c r="FPB36" s="89"/>
      <c r="FPC36" s="89"/>
      <c r="FPD36" s="89"/>
      <c r="FPE36" s="89"/>
      <c r="FPF36" s="89"/>
      <c r="FPG36" s="89"/>
      <c r="FPH36" s="89"/>
      <c r="FPI36" s="89"/>
      <c r="FPJ36" s="89"/>
      <c r="FPK36" s="89"/>
      <c r="FPL36" s="89"/>
      <c r="FPM36" s="89"/>
      <c r="FPN36" s="89"/>
      <c r="FPO36" s="89"/>
      <c r="FPP36" s="89"/>
      <c r="FPQ36" s="89"/>
      <c r="FPR36" s="89"/>
      <c r="FPS36" s="89"/>
      <c r="FPT36" s="89"/>
      <c r="FPU36" s="89"/>
      <c r="FPV36" s="89"/>
      <c r="FPW36" s="89"/>
      <c r="FPX36" s="89"/>
      <c r="FPY36" s="89"/>
      <c r="FPZ36" s="89"/>
      <c r="FQA36" s="89"/>
      <c r="FQB36" s="89"/>
      <c r="FQC36" s="89"/>
      <c r="FQD36" s="89"/>
      <c r="FQE36" s="89"/>
      <c r="FQF36" s="89"/>
      <c r="FQG36" s="89"/>
      <c r="FQH36" s="89"/>
      <c r="FQI36" s="89"/>
      <c r="FQJ36" s="89"/>
      <c r="FQK36" s="89"/>
      <c r="FQL36" s="89"/>
      <c r="FQM36" s="89"/>
      <c r="FQN36" s="89"/>
      <c r="FQO36" s="89"/>
      <c r="FQP36" s="89"/>
      <c r="FQQ36" s="89"/>
      <c r="FQR36" s="89"/>
      <c r="FQS36" s="89"/>
      <c r="FQT36" s="89"/>
      <c r="FQU36" s="89"/>
      <c r="FQV36" s="89"/>
      <c r="FQW36" s="89"/>
      <c r="FQX36" s="89"/>
      <c r="FQY36" s="89"/>
      <c r="FQZ36" s="89"/>
      <c r="FRA36" s="89"/>
      <c r="FRB36" s="89"/>
      <c r="FRC36" s="89"/>
      <c r="FRD36" s="89"/>
      <c r="FRE36" s="89"/>
      <c r="FRF36" s="89"/>
      <c r="FRG36" s="89"/>
      <c r="FRH36" s="89"/>
      <c r="FRI36" s="89"/>
      <c r="FRJ36" s="89"/>
      <c r="FRK36" s="89"/>
      <c r="FRL36" s="89"/>
      <c r="FRM36" s="89"/>
      <c r="FRN36" s="89"/>
      <c r="FRO36" s="89"/>
      <c r="FRP36" s="89"/>
      <c r="FRQ36" s="89"/>
      <c r="FRR36" s="89"/>
      <c r="FRS36" s="89"/>
      <c r="FRT36" s="89"/>
      <c r="FRU36" s="89"/>
      <c r="FRV36" s="89"/>
      <c r="FRW36" s="89"/>
      <c r="FRX36" s="89"/>
      <c r="FRY36" s="89"/>
      <c r="FRZ36" s="89"/>
      <c r="FSA36" s="89"/>
      <c r="FSB36" s="89"/>
      <c r="FSC36" s="89"/>
      <c r="FSD36" s="89"/>
      <c r="FSE36" s="89"/>
      <c r="FSF36" s="89"/>
      <c r="FSG36" s="89"/>
      <c r="FSH36" s="89"/>
      <c r="FSI36" s="89"/>
      <c r="FSJ36" s="89"/>
      <c r="FSK36" s="89"/>
      <c r="FSL36" s="89"/>
      <c r="FSM36" s="89"/>
      <c r="FSN36" s="89"/>
      <c r="FSO36" s="89"/>
      <c r="FSP36" s="89"/>
      <c r="FSQ36" s="89"/>
      <c r="FSR36" s="89"/>
      <c r="FSS36" s="89"/>
      <c r="FST36" s="89"/>
      <c r="FSU36" s="89"/>
      <c r="FSV36" s="89"/>
      <c r="FSW36" s="89"/>
      <c r="FSX36" s="89"/>
      <c r="FSY36" s="89"/>
      <c r="FSZ36" s="89"/>
      <c r="FTA36" s="89"/>
      <c r="FTB36" s="89"/>
      <c r="FTC36" s="89"/>
      <c r="FTD36" s="89"/>
      <c r="FTE36" s="89"/>
      <c r="FTF36" s="89"/>
      <c r="FTG36" s="89"/>
      <c r="FTH36" s="89"/>
      <c r="FTI36" s="89"/>
      <c r="FTJ36" s="89"/>
      <c r="FTK36" s="89"/>
      <c r="FTL36" s="89"/>
      <c r="FTM36" s="89"/>
      <c r="FTN36" s="89"/>
      <c r="FTO36" s="89"/>
      <c r="FTP36" s="89"/>
      <c r="FTQ36" s="89"/>
      <c r="FTR36" s="89"/>
      <c r="FTS36" s="89"/>
      <c r="FTT36" s="89"/>
      <c r="FTU36" s="89"/>
      <c r="FTV36" s="89"/>
      <c r="FTW36" s="89"/>
      <c r="FTX36" s="89"/>
      <c r="FTY36" s="89"/>
      <c r="FTZ36" s="89"/>
      <c r="FUA36" s="89"/>
      <c r="FUB36" s="89"/>
      <c r="FUC36" s="89"/>
      <c r="FUD36" s="89"/>
      <c r="FUE36" s="89"/>
      <c r="FUF36" s="89"/>
      <c r="FUG36" s="89"/>
      <c r="FUH36" s="89"/>
      <c r="FUI36" s="89"/>
      <c r="FUJ36" s="89"/>
      <c r="FUK36" s="89"/>
      <c r="FUL36" s="89"/>
      <c r="FUM36" s="89"/>
      <c r="FUN36" s="89"/>
      <c r="FUO36" s="89"/>
      <c r="FUP36" s="89"/>
      <c r="FUQ36" s="89"/>
      <c r="FUR36" s="89"/>
      <c r="FUS36" s="89"/>
      <c r="FUT36" s="89"/>
      <c r="FUU36" s="89"/>
      <c r="FUV36" s="89"/>
      <c r="FUW36" s="89"/>
      <c r="FUX36" s="89"/>
      <c r="FUY36" s="89"/>
      <c r="FUZ36" s="89"/>
      <c r="FVA36" s="89"/>
      <c r="FVB36" s="89"/>
      <c r="FVC36" s="89"/>
      <c r="FVD36" s="89"/>
      <c r="FVE36" s="89"/>
      <c r="FVF36" s="89"/>
      <c r="FVG36" s="89"/>
      <c r="FVH36" s="89"/>
      <c r="FVI36" s="89"/>
      <c r="FVJ36" s="89"/>
      <c r="FVK36" s="89"/>
      <c r="FVL36" s="89"/>
      <c r="FVM36" s="89"/>
      <c r="FVN36" s="89"/>
      <c r="FVO36" s="89"/>
      <c r="FVP36" s="89"/>
      <c r="FVQ36" s="89"/>
      <c r="FVR36" s="89"/>
      <c r="FVS36" s="89"/>
      <c r="FVT36" s="89"/>
      <c r="FVU36" s="89"/>
      <c r="FVV36" s="89"/>
      <c r="FVW36" s="89"/>
      <c r="FVX36" s="89"/>
      <c r="FVY36" s="89"/>
      <c r="FVZ36" s="89"/>
      <c r="FWA36" s="89"/>
      <c r="FWB36" s="89"/>
      <c r="FWC36" s="89"/>
      <c r="FWD36" s="89"/>
      <c r="FWE36" s="89"/>
      <c r="FWF36" s="89"/>
      <c r="FWG36" s="89"/>
      <c r="FWH36" s="89"/>
      <c r="FWI36" s="89"/>
      <c r="FWJ36" s="89"/>
      <c r="FWK36" s="89"/>
      <c r="FWL36" s="89"/>
      <c r="FWM36" s="89"/>
      <c r="FWN36" s="89"/>
      <c r="FWO36" s="89"/>
      <c r="FWP36" s="89"/>
      <c r="FWQ36" s="89"/>
      <c r="FWR36" s="89"/>
      <c r="FWS36" s="89"/>
      <c r="FWT36" s="89"/>
      <c r="FWU36" s="89"/>
      <c r="FWV36" s="89"/>
      <c r="FWW36" s="89"/>
      <c r="FWX36" s="89"/>
      <c r="FWY36" s="89"/>
      <c r="FWZ36" s="89"/>
      <c r="FXA36" s="89"/>
      <c r="FXB36" s="89"/>
      <c r="FXC36" s="89"/>
      <c r="FXD36" s="89"/>
      <c r="FXE36" s="89"/>
      <c r="FXF36" s="89"/>
      <c r="FXG36" s="89"/>
      <c r="FXH36" s="89"/>
      <c r="FXI36" s="89"/>
      <c r="FXJ36" s="89"/>
      <c r="FXK36" s="89"/>
      <c r="FXL36" s="89"/>
      <c r="FXM36" s="89"/>
      <c r="FXN36" s="89"/>
      <c r="FXO36" s="89"/>
      <c r="FXP36" s="89"/>
      <c r="FXQ36" s="89"/>
      <c r="FXR36" s="89"/>
      <c r="FXS36" s="89"/>
      <c r="FXT36" s="89"/>
      <c r="FXU36" s="89"/>
      <c r="FXV36" s="89"/>
      <c r="FXW36" s="89"/>
      <c r="FXX36" s="89"/>
      <c r="FXY36" s="89"/>
      <c r="FXZ36" s="89"/>
      <c r="FYA36" s="89"/>
      <c r="FYB36" s="89"/>
      <c r="FYC36" s="89"/>
      <c r="FYD36" s="89"/>
      <c r="FYE36" s="89"/>
      <c r="FYF36" s="89"/>
      <c r="FYG36" s="89"/>
      <c r="FYH36" s="89"/>
      <c r="FYI36" s="89"/>
      <c r="FYJ36" s="89"/>
      <c r="FYK36" s="89"/>
      <c r="FYL36" s="89"/>
      <c r="FYM36" s="89"/>
      <c r="FYN36" s="89"/>
      <c r="FYO36" s="89"/>
      <c r="FYP36" s="89"/>
      <c r="FYQ36" s="89"/>
      <c r="FYR36" s="89"/>
      <c r="FYS36" s="89"/>
      <c r="FYT36" s="89"/>
      <c r="FYU36" s="89"/>
      <c r="FYV36" s="89"/>
      <c r="FYW36" s="89"/>
      <c r="FYX36" s="89"/>
      <c r="FYY36" s="89"/>
      <c r="FYZ36" s="89"/>
      <c r="FZA36" s="89"/>
      <c r="FZB36" s="89"/>
      <c r="FZC36" s="89"/>
      <c r="FZD36" s="89"/>
      <c r="FZE36" s="89"/>
      <c r="FZF36" s="89"/>
      <c r="FZG36" s="89"/>
      <c r="FZH36" s="89"/>
      <c r="FZI36" s="89"/>
      <c r="FZJ36" s="89"/>
      <c r="FZK36" s="89"/>
      <c r="FZL36" s="89"/>
      <c r="FZM36" s="89"/>
      <c r="FZN36" s="89"/>
      <c r="FZO36" s="89"/>
      <c r="FZP36" s="89"/>
      <c r="FZQ36" s="89"/>
      <c r="FZR36" s="89"/>
      <c r="FZS36" s="89"/>
      <c r="FZT36" s="89"/>
      <c r="FZU36" s="89"/>
      <c r="FZV36" s="89"/>
      <c r="FZW36" s="89"/>
      <c r="FZX36" s="89"/>
      <c r="FZY36" s="89"/>
      <c r="FZZ36" s="89"/>
      <c r="GAA36" s="89"/>
      <c r="GAB36" s="89"/>
      <c r="GAC36" s="89"/>
      <c r="GAD36" s="89"/>
      <c r="GAE36" s="89"/>
      <c r="GAF36" s="89"/>
      <c r="GAG36" s="89"/>
      <c r="GAH36" s="89"/>
      <c r="GAI36" s="89"/>
      <c r="GAJ36" s="89"/>
      <c r="GAK36" s="89"/>
      <c r="GAL36" s="89"/>
      <c r="GAM36" s="89"/>
      <c r="GAN36" s="89"/>
      <c r="GAO36" s="89"/>
      <c r="GAP36" s="89"/>
      <c r="GAQ36" s="89"/>
      <c r="GAR36" s="89"/>
      <c r="GAS36" s="89"/>
      <c r="GAT36" s="89"/>
      <c r="GAU36" s="89"/>
      <c r="GAV36" s="89"/>
      <c r="GAW36" s="89"/>
      <c r="GAX36" s="89"/>
      <c r="GAY36" s="89"/>
      <c r="GAZ36" s="89"/>
      <c r="GBA36" s="89"/>
      <c r="GBB36" s="89"/>
      <c r="GBC36" s="89"/>
      <c r="GBD36" s="89"/>
      <c r="GBE36" s="89"/>
      <c r="GBF36" s="89"/>
      <c r="GBG36" s="89"/>
      <c r="GBH36" s="89"/>
      <c r="GBI36" s="89"/>
      <c r="GBJ36" s="89"/>
      <c r="GBK36" s="89"/>
      <c r="GBL36" s="89"/>
      <c r="GBM36" s="89"/>
      <c r="GBN36" s="89"/>
      <c r="GBO36" s="89"/>
      <c r="GBP36" s="89"/>
      <c r="GBQ36" s="89"/>
      <c r="GBR36" s="89"/>
      <c r="GBS36" s="89"/>
      <c r="GBT36" s="89"/>
      <c r="GBU36" s="89"/>
      <c r="GBV36" s="89"/>
      <c r="GBW36" s="89"/>
      <c r="GBX36" s="89"/>
      <c r="GBY36" s="89"/>
      <c r="GBZ36" s="89"/>
      <c r="GCA36" s="89"/>
      <c r="GCB36" s="89"/>
      <c r="GCC36" s="89"/>
      <c r="GCD36" s="89"/>
      <c r="GCE36" s="89"/>
      <c r="GCF36" s="89"/>
      <c r="GCG36" s="89"/>
      <c r="GCH36" s="89"/>
      <c r="GCI36" s="89"/>
      <c r="GCJ36" s="89"/>
      <c r="GCK36" s="89"/>
      <c r="GCL36" s="89"/>
      <c r="GCM36" s="89"/>
      <c r="GCN36" s="89"/>
      <c r="GCO36" s="89"/>
      <c r="GCP36" s="89"/>
      <c r="GCQ36" s="89"/>
      <c r="GCR36" s="89"/>
      <c r="GCS36" s="89"/>
      <c r="GCT36" s="89"/>
      <c r="GCU36" s="89"/>
      <c r="GCV36" s="89"/>
      <c r="GCW36" s="89"/>
      <c r="GCX36" s="89"/>
      <c r="GCY36" s="89"/>
      <c r="GCZ36" s="89"/>
      <c r="GDA36" s="89"/>
      <c r="GDB36" s="89"/>
      <c r="GDC36" s="89"/>
      <c r="GDD36" s="89"/>
      <c r="GDE36" s="89"/>
      <c r="GDF36" s="89"/>
      <c r="GDG36" s="89"/>
      <c r="GDH36" s="89"/>
      <c r="GDI36" s="89"/>
      <c r="GDJ36" s="89"/>
      <c r="GDK36" s="89"/>
      <c r="GDL36" s="89"/>
      <c r="GDM36" s="89"/>
      <c r="GDN36" s="89"/>
      <c r="GDO36" s="89"/>
      <c r="GDP36" s="89"/>
      <c r="GDQ36" s="89"/>
      <c r="GDR36" s="89"/>
      <c r="GDS36" s="89"/>
      <c r="GDT36" s="89"/>
      <c r="GDU36" s="89"/>
      <c r="GDV36" s="89"/>
      <c r="GDW36" s="89"/>
      <c r="GDX36" s="89"/>
      <c r="GDY36" s="89"/>
      <c r="GDZ36" s="89"/>
      <c r="GEA36" s="89"/>
      <c r="GEB36" s="89"/>
      <c r="GEC36" s="89"/>
      <c r="GED36" s="89"/>
      <c r="GEE36" s="89"/>
      <c r="GEF36" s="89"/>
      <c r="GEG36" s="89"/>
      <c r="GEH36" s="89"/>
      <c r="GEI36" s="89"/>
      <c r="GEJ36" s="89"/>
      <c r="GEK36" s="89"/>
      <c r="GEL36" s="89"/>
      <c r="GEM36" s="89"/>
      <c r="GEN36" s="89"/>
      <c r="GEO36" s="89"/>
      <c r="GEP36" s="89"/>
      <c r="GEQ36" s="89"/>
      <c r="GER36" s="89"/>
      <c r="GES36" s="89"/>
      <c r="GET36" s="89"/>
      <c r="GEU36" s="89"/>
      <c r="GEV36" s="89"/>
      <c r="GEW36" s="89"/>
      <c r="GEX36" s="89"/>
      <c r="GEY36" s="89"/>
      <c r="GEZ36" s="89"/>
      <c r="GFA36" s="89"/>
      <c r="GFB36" s="89"/>
      <c r="GFC36" s="89"/>
      <c r="GFD36" s="89"/>
      <c r="GFE36" s="89"/>
      <c r="GFF36" s="89"/>
      <c r="GFG36" s="89"/>
      <c r="GFH36" s="89"/>
      <c r="GFI36" s="89"/>
      <c r="GFJ36" s="89"/>
      <c r="GFK36" s="89"/>
      <c r="GFL36" s="89"/>
      <c r="GFM36" s="89"/>
      <c r="GFN36" s="89"/>
      <c r="GFO36" s="89"/>
      <c r="GFP36" s="89"/>
      <c r="GFQ36" s="89"/>
      <c r="GFR36" s="89"/>
      <c r="GFS36" s="89"/>
      <c r="GFT36" s="89"/>
      <c r="GFU36" s="89"/>
      <c r="GFV36" s="89"/>
      <c r="GFW36" s="89"/>
      <c r="GFX36" s="89"/>
      <c r="GFY36" s="89"/>
      <c r="GFZ36" s="89"/>
      <c r="GGA36" s="89"/>
      <c r="GGB36" s="89"/>
      <c r="GGC36" s="89"/>
      <c r="GGD36" s="89"/>
      <c r="GGE36" s="89"/>
      <c r="GGF36" s="89"/>
      <c r="GGG36" s="89"/>
      <c r="GGH36" s="89"/>
      <c r="GGI36" s="89"/>
      <c r="GGJ36" s="89"/>
      <c r="GGK36" s="89"/>
      <c r="GGL36" s="89"/>
      <c r="GGM36" s="89"/>
      <c r="GGN36" s="89"/>
      <c r="GGO36" s="89"/>
      <c r="GGP36" s="89"/>
      <c r="GGQ36" s="89"/>
      <c r="GGR36" s="89"/>
      <c r="GGS36" s="89"/>
      <c r="GGT36" s="89"/>
      <c r="GGU36" s="89"/>
      <c r="GGV36" s="89"/>
      <c r="GGW36" s="89"/>
      <c r="GGX36" s="89"/>
      <c r="GGY36" s="89"/>
      <c r="GGZ36" s="89"/>
      <c r="GHA36" s="89"/>
      <c r="GHB36" s="89"/>
      <c r="GHC36" s="89"/>
      <c r="GHD36" s="89"/>
      <c r="GHE36" s="89"/>
      <c r="GHF36" s="89"/>
      <c r="GHG36" s="89"/>
      <c r="GHH36" s="89"/>
      <c r="GHI36" s="89"/>
      <c r="GHJ36" s="89"/>
      <c r="GHK36" s="89"/>
      <c r="GHL36" s="89"/>
      <c r="GHM36" s="89"/>
      <c r="GHN36" s="89"/>
      <c r="GHO36" s="89"/>
      <c r="GHP36" s="89"/>
      <c r="GHQ36" s="89"/>
      <c r="GHR36" s="89"/>
      <c r="GHS36" s="89"/>
      <c r="GHT36" s="89"/>
      <c r="GHU36" s="89"/>
      <c r="GHV36" s="89"/>
      <c r="GHW36" s="89"/>
      <c r="GHX36" s="89"/>
      <c r="GHY36" s="89"/>
      <c r="GHZ36" s="89"/>
      <c r="GIA36" s="89"/>
      <c r="GIB36" s="89"/>
      <c r="GIC36" s="89"/>
      <c r="GID36" s="89"/>
      <c r="GIE36" s="89"/>
      <c r="GIF36" s="89"/>
      <c r="GIG36" s="89"/>
      <c r="GIH36" s="89"/>
      <c r="GII36" s="89"/>
      <c r="GIJ36" s="89"/>
      <c r="GIK36" s="89"/>
      <c r="GIL36" s="89"/>
      <c r="GIM36" s="89"/>
      <c r="GIN36" s="89"/>
      <c r="GIO36" s="89"/>
      <c r="GIP36" s="89"/>
      <c r="GIQ36" s="89"/>
      <c r="GIR36" s="89"/>
      <c r="GIS36" s="89"/>
      <c r="GIT36" s="89"/>
      <c r="GIU36" s="89"/>
      <c r="GIV36" s="89"/>
      <c r="GIW36" s="89"/>
      <c r="GIX36" s="89"/>
      <c r="GIY36" s="89"/>
      <c r="GIZ36" s="89"/>
      <c r="GJA36" s="89"/>
      <c r="GJB36" s="89"/>
      <c r="GJC36" s="89"/>
      <c r="GJD36" s="89"/>
      <c r="GJE36" s="89"/>
      <c r="GJF36" s="89"/>
      <c r="GJG36" s="89"/>
      <c r="GJH36" s="89"/>
      <c r="GJI36" s="89"/>
      <c r="GJJ36" s="89"/>
      <c r="GJK36" s="89"/>
      <c r="GJL36" s="89"/>
      <c r="GJM36" s="89"/>
      <c r="GJN36" s="89"/>
      <c r="GJO36" s="89"/>
      <c r="GJP36" s="89"/>
      <c r="GJQ36" s="89"/>
      <c r="GJR36" s="89"/>
      <c r="GJS36" s="89"/>
      <c r="GJT36" s="89"/>
      <c r="GJU36" s="89"/>
      <c r="GJV36" s="89"/>
      <c r="GJW36" s="89"/>
      <c r="GJX36" s="89"/>
      <c r="GJY36" s="89"/>
      <c r="GJZ36" s="89"/>
      <c r="GKA36" s="89"/>
      <c r="GKB36" s="89"/>
      <c r="GKC36" s="89"/>
      <c r="GKD36" s="89"/>
      <c r="GKE36" s="89"/>
      <c r="GKF36" s="89"/>
      <c r="GKG36" s="89"/>
      <c r="GKH36" s="89"/>
      <c r="GKI36" s="89"/>
      <c r="GKJ36" s="89"/>
      <c r="GKK36" s="89"/>
      <c r="GKL36" s="89"/>
      <c r="GKM36" s="89"/>
      <c r="GKN36" s="89"/>
      <c r="GKO36" s="89"/>
      <c r="GKP36" s="89"/>
      <c r="GKQ36" s="89"/>
      <c r="GKR36" s="89"/>
      <c r="GKS36" s="89"/>
      <c r="GKT36" s="89"/>
      <c r="GKU36" s="89"/>
      <c r="GKV36" s="89"/>
      <c r="GKW36" s="89"/>
      <c r="GKX36" s="89"/>
      <c r="GKY36" s="89"/>
      <c r="GKZ36" s="89"/>
      <c r="GLA36" s="89"/>
      <c r="GLB36" s="89"/>
      <c r="GLC36" s="89"/>
      <c r="GLD36" s="89"/>
      <c r="GLE36" s="89"/>
      <c r="GLF36" s="89"/>
      <c r="GLG36" s="89"/>
      <c r="GLH36" s="89"/>
      <c r="GLI36" s="89"/>
      <c r="GLJ36" s="89"/>
      <c r="GLK36" s="89"/>
      <c r="GLL36" s="89"/>
      <c r="GLM36" s="89"/>
      <c r="GLN36" s="89"/>
      <c r="GLO36" s="89"/>
      <c r="GLP36" s="89"/>
      <c r="GLQ36" s="89"/>
      <c r="GLR36" s="89"/>
      <c r="GLS36" s="89"/>
      <c r="GLT36" s="89"/>
      <c r="GLU36" s="89"/>
      <c r="GLV36" s="89"/>
      <c r="GLW36" s="89"/>
      <c r="GLX36" s="89"/>
      <c r="GLY36" s="89"/>
      <c r="GLZ36" s="89"/>
      <c r="GMA36" s="89"/>
      <c r="GMB36" s="89"/>
      <c r="GMC36" s="89"/>
      <c r="GMD36" s="89"/>
      <c r="GME36" s="89"/>
      <c r="GMF36" s="89"/>
      <c r="GMG36" s="89"/>
      <c r="GMH36" s="89"/>
      <c r="GMI36" s="89"/>
      <c r="GMJ36" s="89"/>
      <c r="GMK36" s="89"/>
      <c r="GML36" s="89"/>
      <c r="GMM36" s="89"/>
      <c r="GMN36" s="89"/>
      <c r="GMO36" s="89"/>
      <c r="GMP36" s="89"/>
      <c r="GMQ36" s="89"/>
      <c r="GMR36" s="89"/>
      <c r="GMS36" s="89"/>
      <c r="GMT36" s="89"/>
      <c r="GMU36" s="89"/>
      <c r="GMV36" s="89"/>
      <c r="GMW36" s="89"/>
      <c r="GMX36" s="89"/>
      <c r="GMY36" s="89"/>
      <c r="GMZ36" s="89"/>
      <c r="GNA36" s="89"/>
      <c r="GNB36" s="89"/>
      <c r="GNC36" s="89"/>
      <c r="GND36" s="89"/>
      <c r="GNE36" s="89"/>
      <c r="GNF36" s="89"/>
      <c r="GNG36" s="89"/>
      <c r="GNH36" s="89"/>
      <c r="GNI36" s="89"/>
      <c r="GNJ36" s="89"/>
      <c r="GNK36" s="89"/>
      <c r="GNL36" s="89"/>
      <c r="GNM36" s="89"/>
      <c r="GNN36" s="89"/>
      <c r="GNO36" s="89"/>
      <c r="GNP36" s="89"/>
      <c r="GNQ36" s="89"/>
      <c r="GNR36" s="89"/>
      <c r="GNS36" s="89"/>
      <c r="GNT36" s="89"/>
      <c r="GNU36" s="89"/>
      <c r="GNV36" s="89"/>
      <c r="GNW36" s="89"/>
      <c r="GNX36" s="89"/>
      <c r="GNY36" s="89"/>
      <c r="GNZ36" s="89"/>
      <c r="GOA36" s="89"/>
      <c r="GOB36" s="89"/>
      <c r="GOC36" s="89"/>
      <c r="GOD36" s="89"/>
      <c r="GOE36" s="89"/>
      <c r="GOF36" s="89"/>
      <c r="GOG36" s="89"/>
      <c r="GOH36" s="89"/>
      <c r="GOI36" s="89"/>
      <c r="GOJ36" s="89"/>
      <c r="GOK36" s="89"/>
      <c r="GOL36" s="89"/>
      <c r="GOM36" s="89"/>
      <c r="GON36" s="89"/>
      <c r="GOO36" s="89"/>
      <c r="GOP36" s="89"/>
      <c r="GOQ36" s="89"/>
      <c r="GOR36" s="89"/>
      <c r="GOS36" s="89"/>
      <c r="GOT36" s="89"/>
      <c r="GOU36" s="89"/>
      <c r="GOV36" s="89"/>
      <c r="GOW36" s="89"/>
      <c r="GOX36" s="89"/>
      <c r="GOY36" s="89"/>
      <c r="GOZ36" s="89"/>
      <c r="GPA36" s="89"/>
      <c r="GPB36" s="89"/>
      <c r="GPC36" s="89"/>
      <c r="GPD36" s="89"/>
      <c r="GPE36" s="89"/>
      <c r="GPF36" s="89"/>
      <c r="GPG36" s="89"/>
      <c r="GPH36" s="89"/>
      <c r="GPI36" s="89"/>
      <c r="GPJ36" s="89"/>
      <c r="GPK36" s="89"/>
      <c r="GPL36" s="89"/>
      <c r="GPM36" s="89"/>
      <c r="GPN36" s="89"/>
      <c r="GPO36" s="89"/>
      <c r="GPP36" s="89"/>
      <c r="GPQ36" s="89"/>
      <c r="GPR36" s="89"/>
      <c r="GPS36" s="89"/>
      <c r="GPT36" s="89"/>
      <c r="GPU36" s="89"/>
      <c r="GPV36" s="89"/>
      <c r="GPW36" s="89"/>
      <c r="GPX36" s="89"/>
      <c r="GPY36" s="89"/>
      <c r="GPZ36" s="89"/>
      <c r="GQA36" s="89"/>
      <c r="GQB36" s="89"/>
      <c r="GQC36" s="89"/>
      <c r="GQD36" s="89"/>
      <c r="GQE36" s="89"/>
      <c r="GQF36" s="89"/>
      <c r="GQG36" s="89"/>
      <c r="GQH36" s="89"/>
      <c r="GQI36" s="89"/>
      <c r="GQJ36" s="89"/>
      <c r="GQK36" s="89"/>
      <c r="GQL36" s="89"/>
      <c r="GQM36" s="89"/>
      <c r="GQN36" s="89"/>
      <c r="GQO36" s="89"/>
      <c r="GQP36" s="89"/>
      <c r="GQQ36" s="89"/>
      <c r="GQR36" s="89"/>
      <c r="GQS36" s="89"/>
      <c r="GQT36" s="89"/>
      <c r="GQU36" s="89"/>
      <c r="GQV36" s="89"/>
      <c r="GQW36" s="89"/>
      <c r="GQX36" s="89"/>
      <c r="GQY36" s="89"/>
      <c r="GQZ36" s="89"/>
      <c r="GRA36" s="89"/>
      <c r="GRB36" s="89"/>
      <c r="GRC36" s="89"/>
      <c r="GRD36" s="89"/>
      <c r="GRE36" s="89"/>
      <c r="GRF36" s="89"/>
      <c r="GRG36" s="89"/>
      <c r="GRH36" s="89"/>
      <c r="GRI36" s="89"/>
      <c r="GRJ36" s="89"/>
      <c r="GRK36" s="89"/>
      <c r="GRL36" s="89"/>
      <c r="GRM36" s="89"/>
      <c r="GRN36" s="89"/>
      <c r="GRO36" s="89"/>
      <c r="GRP36" s="89"/>
      <c r="GRQ36" s="89"/>
      <c r="GRR36" s="89"/>
      <c r="GRS36" s="89"/>
      <c r="GRT36" s="89"/>
      <c r="GRU36" s="89"/>
      <c r="GRV36" s="89"/>
      <c r="GRW36" s="89"/>
      <c r="GRX36" s="89"/>
      <c r="GRY36" s="89"/>
      <c r="GRZ36" s="89"/>
      <c r="GSA36" s="89"/>
      <c r="GSB36" s="89"/>
      <c r="GSC36" s="89"/>
      <c r="GSD36" s="89"/>
      <c r="GSE36" s="89"/>
      <c r="GSF36" s="89"/>
      <c r="GSG36" s="89"/>
      <c r="GSH36" s="89"/>
      <c r="GSI36" s="89"/>
      <c r="GSJ36" s="89"/>
      <c r="GSK36" s="89"/>
      <c r="GSL36" s="89"/>
      <c r="GSM36" s="89"/>
      <c r="GSN36" s="89"/>
      <c r="GSO36" s="89"/>
      <c r="GSP36" s="89"/>
      <c r="GSQ36" s="89"/>
      <c r="GSR36" s="89"/>
      <c r="GSS36" s="89"/>
      <c r="GST36" s="89"/>
      <c r="GSU36" s="89"/>
      <c r="GSV36" s="89"/>
      <c r="GSW36" s="89"/>
      <c r="GSX36" s="89"/>
      <c r="GSY36" s="89"/>
      <c r="GSZ36" s="89"/>
      <c r="GTA36" s="89"/>
      <c r="GTB36" s="89"/>
      <c r="GTC36" s="89"/>
      <c r="GTD36" s="89"/>
      <c r="GTE36" s="89"/>
      <c r="GTF36" s="89"/>
      <c r="GTG36" s="89"/>
      <c r="GTH36" s="89"/>
      <c r="GTI36" s="89"/>
      <c r="GTJ36" s="89"/>
      <c r="GTK36" s="89"/>
      <c r="GTL36" s="89"/>
      <c r="GTM36" s="89"/>
      <c r="GTN36" s="89"/>
      <c r="GTO36" s="89"/>
      <c r="GTP36" s="89"/>
      <c r="GTQ36" s="89"/>
      <c r="GTR36" s="89"/>
      <c r="GTS36" s="89"/>
      <c r="GTT36" s="89"/>
      <c r="GTU36" s="89"/>
      <c r="GTV36" s="89"/>
      <c r="GTW36" s="89"/>
      <c r="GTX36" s="89"/>
      <c r="GTY36" s="89"/>
      <c r="GTZ36" s="89"/>
      <c r="GUA36" s="89"/>
      <c r="GUB36" s="89"/>
      <c r="GUC36" s="89"/>
      <c r="GUD36" s="89"/>
      <c r="GUE36" s="89"/>
      <c r="GUF36" s="89"/>
      <c r="GUG36" s="89"/>
      <c r="GUH36" s="89"/>
      <c r="GUI36" s="89"/>
      <c r="GUJ36" s="89"/>
      <c r="GUK36" s="89"/>
      <c r="GUL36" s="89"/>
      <c r="GUM36" s="89"/>
      <c r="GUN36" s="89"/>
      <c r="GUO36" s="89"/>
      <c r="GUP36" s="89"/>
      <c r="GUQ36" s="89"/>
      <c r="GUR36" s="89"/>
      <c r="GUS36" s="89"/>
      <c r="GUT36" s="89"/>
      <c r="GUU36" s="89"/>
      <c r="GUV36" s="89"/>
      <c r="GUW36" s="89"/>
      <c r="GUX36" s="89"/>
      <c r="GUY36" s="89"/>
      <c r="GUZ36" s="89"/>
      <c r="GVA36" s="89"/>
      <c r="GVB36" s="89"/>
      <c r="GVC36" s="89"/>
      <c r="GVD36" s="89"/>
      <c r="GVE36" s="89"/>
      <c r="GVF36" s="89"/>
      <c r="GVG36" s="89"/>
      <c r="GVH36" s="89"/>
      <c r="GVI36" s="89"/>
      <c r="GVJ36" s="89"/>
      <c r="GVK36" s="89"/>
      <c r="GVL36" s="89"/>
      <c r="GVM36" s="89"/>
      <c r="GVN36" s="89"/>
      <c r="GVO36" s="89"/>
      <c r="GVP36" s="89"/>
      <c r="GVQ36" s="89"/>
      <c r="GVR36" s="89"/>
      <c r="GVS36" s="89"/>
      <c r="GVT36" s="89"/>
      <c r="GVU36" s="89"/>
      <c r="GVV36" s="89"/>
      <c r="GVW36" s="89"/>
      <c r="GVX36" s="89"/>
      <c r="GVY36" s="89"/>
      <c r="GVZ36" s="89"/>
      <c r="GWA36" s="89"/>
      <c r="GWB36" s="89"/>
      <c r="GWC36" s="89"/>
      <c r="GWD36" s="89"/>
      <c r="GWE36" s="89"/>
      <c r="GWF36" s="89"/>
      <c r="GWG36" s="89"/>
      <c r="GWH36" s="89"/>
      <c r="GWI36" s="89"/>
      <c r="GWJ36" s="89"/>
      <c r="GWK36" s="89"/>
      <c r="GWL36" s="89"/>
      <c r="GWM36" s="89"/>
      <c r="GWN36" s="89"/>
      <c r="GWO36" s="89"/>
      <c r="GWP36" s="89"/>
      <c r="GWQ36" s="89"/>
      <c r="GWR36" s="89"/>
      <c r="GWS36" s="89"/>
      <c r="GWT36" s="89"/>
      <c r="GWU36" s="89"/>
      <c r="GWV36" s="89"/>
      <c r="GWW36" s="89"/>
      <c r="GWX36" s="89"/>
      <c r="GWY36" s="89"/>
      <c r="GWZ36" s="89"/>
      <c r="GXA36" s="89"/>
      <c r="GXB36" s="89"/>
      <c r="GXC36" s="89"/>
      <c r="GXD36" s="89"/>
      <c r="GXE36" s="89"/>
      <c r="GXF36" s="89"/>
      <c r="GXG36" s="89"/>
      <c r="GXH36" s="89"/>
      <c r="GXI36" s="89"/>
      <c r="GXJ36" s="89"/>
      <c r="GXK36" s="89"/>
      <c r="GXL36" s="89"/>
      <c r="GXM36" s="89"/>
      <c r="GXN36" s="89"/>
      <c r="GXO36" s="89"/>
      <c r="GXP36" s="89"/>
      <c r="GXQ36" s="89"/>
      <c r="GXR36" s="89"/>
      <c r="GXS36" s="89"/>
      <c r="GXT36" s="89"/>
      <c r="GXU36" s="89"/>
      <c r="GXV36" s="89"/>
      <c r="GXW36" s="89"/>
      <c r="GXX36" s="89"/>
      <c r="GXY36" s="89"/>
      <c r="GXZ36" s="89"/>
      <c r="GYA36" s="89"/>
      <c r="GYB36" s="89"/>
      <c r="GYC36" s="89"/>
      <c r="GYD36" s="89"/>
      <c r="GYE36" s="89"/>
      <c r="GYF36" s="89"/>
      <c r="GYG36" s="89"/>
      <c r="GYH36" s="89"/>
      <c r="GYI36" s="89"/>
      <c r="GYJ36" s="89"/>
      <c r="GYK36" s="89"/>
      <c r="GYL36" s="89"/>
      <c r="GYM36" s="89"/>
      <c r="GYN36" s="89"/>
      <c r="GYO36" s="89"/>
      <c r="GYP36" s="89"/>
      <c r="GYQ36" s="89"/>
      <c r="GYR36" s="89"/>
      <c r="GYS36" s="89"/>
      <c r="GYT36" s="89"/>
      <c r="GYU36" s="89"/>
      <c r="GYV36" s="89"/>
      <c r="GYW36" s="89"/>
      <c r="GYX36" s="89"/>
      <c r="GYY36" s="89"/>
      <c r="GYZ36" s="89"/>
      <c r="GZA36" s="89"/>
      <c r="GZB36" s="89"/>
      <c r="GZC36" s="89"/>
      <c r="GZD36" s="89"/>
      <c r="GZE36" s="89"/>
      <c r="GZF36" s="89"/>
      <c r="GZG36" s="89"/>
      <c r="GZH36" s="89"/>
      <c r="GZI36" s="89"/>
      <c r="GZJ36" s="89"/>
      <c r="GZK36" s="89"/>
      <c r="GZL36" s="89"/>
      <c r="GZM36" s="89"/>
      <c r="GZN36" s="89"/>
      <c r="GZO36" s="89"/>
      <c r="GZP36" s="89"/>
      <c r="GZQ36" s="89"/>
      <c r="GZR36" s="89"/>
      <c r="GZS36" s="89"/>
      <c r="GZT36" s="89"/>
      <c r="GZU36" s="89"/>
      <c r="GZV36" s="89"/>
      <c r="GZW36" s="89"/>
      <c r="GZX36" s="89"/>
      <c r="GZY36" s="89"/>
      <c r="GZZ36" s="89"/>
      <c r="HAA36" s="89"/>
      <c r="HAB36" s="89"/>
      <c r="HAC36" s="89"/>
      <c r="HAD36" s="89"/>
      <c r="HAE36" s="89"/>
      <c r="HAF36" s="89"/>
      <c r="HAG36" s="89"/>
      <c r="HAH36" s="89"/>
      <c r="HAI36" s="89"/>
      <c r="HAJ36" s="89"/>
      <c r="HAK36" s="89"/>
      <c r="HAL36" s="89"/>
      <c r="HAM36" s="89"/>
      <c r="HAN36" s="89"/>
      <c r="HAO36" s="89"/>
      <c r="HAP36" s="89"/>
      <c r="HAQ36" s="89"/>
      <c r="HAR36" s="89"/>
      <c r="HAS36" s="89"/>
      <c r="HAT36" s="89"/>
      <c r="HAU36" s="89"/>
      <c r="HAV36" s="89"/>
      <c r="HAW36" s="89"/>
      <c r="HAX36" s="89"/>
      <c r="HAY36" s="89"/>
      <c r="HAZ36" s="89"/>
      <c r="HBA36" s="89"/>
      <c r="HBB36" s="89"/>
      <c r="HBC36" s="89"/>
      <c r="HBD36" s="89"/>
      <c r="HBE36" s="89"/>
      <c r="HBF36" s="89"/>
      <c r="HBG36" s="89"/>
      <c r="HBH36" s="89"/>
      <c r="HBI36" s="89"/>
      <c r="HBJ36" s="89"/>
      <c r="HBK36" s="89"/>
      <c r="HBL36" s="89"/>
      <c r="HBM36" s="89"/>
      <c r="HBN36" s="89"/>
      <c r="HBO36" s="89"/>
      <c r="HBP36" s="89"/>
      <c r="HBQ36" s="89"/>
      <c r="HBR36" s="89"/>
      <c r="HBS36" s="89"/>
      <c r="HBT36" s="89"/>
      <c r="HBU36" s="89"/>
      <c r="HBV36" s="89"/>
      <c r="HBW36" s="89"/>
      <c r="HBX36" s="89"/>
      <c r="HBY36" s="89"/>
      <c r="HBZ36" s="89"/>
      <c r="HCA36" s="89"/>
      <c r="HCB36" s="89"/>
      <c r="HCC36" s="89"/>
      <c r="HCD36" s="89"/>
      <c r="HCE36" s="89"/>
      <c r="HCF36" s="89"/>
      <c r="HCG36" s="89"/>
      <c r="HCH36" s="89"/>
      <c r="HCI36" s="89"/>
      <c r="HCJ36" s="89"/>
      <c r="HCK36" s="89"/>
      <c r="HCL36" s="89"/>
      <c r="HCM36" s="89"/>
      <c r="HCN36" s="89"/>
      <c r="HCO36" s="89"/>
      <c r="HCP36" s="89"/>
      <c r="HCQ36" s="89"/>
      <c r="HCR36" s="89"/>
      <c r="HCS36" s="89"/>
      <c r="HCT36" s="89"/>
      <c r="HCU36" s="89"/>
      <c r="HCV36" s="89"/>
      <c r="HCW36" s="89"/>
      <c r="HCX36" s="89"/>
      <c r="HCY36" s="89"/>
      <c r="HCZ36" s="89"/>
      <c r="HDA36" s="89"/>
      <c r="HDB36" s="89"/>
      <c r="HDC36" s="89"/>
      <c r="HDD36" s="89"/>
      <c r="HDE36" s="89"/>
      <c r="HDF36" s="89"/>
      <c r="HDG36" s="89"/>
      <c r="HDH36" s="89"/>
      <c r="HDI36" s="89"/>
      <c r="HDJ36" s="89"/>
      <c r="HDK36" s="89"/>
      <c r="HDL36" s="89"/>
      <c r="HDM36" s="89"/>
      <c r="HDN36" s="89"/>
      <c r="HDO36" s="89"/>
      <c r="HDP36" s="89"/>
      <c r="HDQ36" s="89"/>
      <c r="HDR36" s="89"/>
      <c r="HDS36" s="89"/>
      <c r="HDT36" s="89"/>
      <c r="HDU36" s="89"/>
      <c r="HDV36" s="89"/>
      <c r="HDW36" s="89"/>
      <c r="HDX36" s="89"/>
      <c r="HDY36" s="89"/>
      <c r="HDZ36" s="89"/>
      <c r="HEA36" s="89"/>
      <c r="HEB36" s="89"/>
      <c r="HEC36" s="89"/>
      <c r="HED36" s="89"/>
      <c r="HEE36" s="89"/>
      <c r="HEF36" s="89"/>
      <c r="HEG36" s="89"/>
      <c r="HEH36" s="89"/>
      <c r="HEI36" s="89"/>
      <c r="HEJ36" s="89"/>
      <c r="HEK36" s="89"/>
      <c r="HEL36" s="89"/>
      <c r="HEM36" s="89"/>
      <c r="HEN36" s="89"/>
      <c r="HEO36" s="89"/>
      <c r="HEP36" s="89"/>
      <c r="HEQ36" s="89"/>
      <c r="HER36" s="89"/>
      <c r="HES36" s="89"/>
      <c r="HET36" s="89"/>
      <c r="HEU36" s="89"/>
      <c r="HEV36" s="89"/>
      <c r="HEW36" s="89"/>
      <c r="HEX36" s="89"/>
      <c r="HEY36" s="89"/>
      <c r="HEZ36" s="89"/>
      <c r="HFA36" s="89"/>
      <c r="HFB36" s="89"/>
      <c r="HFC36" s="89"/>
      <c r="HFD36" s="89"/>
      <c r="HFE36" s="89"/>
      <c r="HFF36" s="89"/>
      <c r="HFG36" s="89"/>
      <c r="HFH36" s="89"/>
      <c r="HFI36" s="89"/>
      <c r="HFJ36" s="89"/>
      <c r="HFK36" s="89"/>
      <c r="HFL36" s="89"/>
      <c r="HFM36" s="89"/>
      <c r="HFN36" s="89"/>
      <c r="HFO36" s="89"/>
      <c r="HFP36" s="89"/>
      <c r="HFQ36" s="89"/>
      <c r="HFR36" s="89"/>
      <c r="HFS36" s="89"/>
      <c r="HFT36" s="89"/>
      <c r="HFU36" s="89"/>
      <c r="HFV36" s="89"/>
      <c r="HFW36" s="89"/>
      <c r="HFX36" s="89"/>
      <c r="HFY36" s="89"/>
      <c r="HFZ36" s="89"/>
      <c r="HGA36" s="89"/>
      <c r="HGB36" s="89"/>
      <c r="HGC36" s="89"/>
      <c r="HGD36" s="89"/>
      <c r="HGE36" s="89"/>
      <c r="HGF36" s="89"/>
      <c r="HGG36" s="89"/>
      <c r="HGH36" s="89"/>
      <c r="HGI36" s="89"/>
      <c r="HGJ36" s="89"/>
      <c r="HGK36" s="89"/>
      <c r="HGL36" s="89"/>
      <c r="HGM36" s="89"/>
      <c r="HGN36" s="89"/>
      <c r="HGO36" s="89"/>
      <c r="HGP36" s="89"/>
      <c r="HGQ36" s="89"/>
      <c r="HGR36" s="89"/>
      <c r="HGS36" s="89"/>
      <c r="HGT36" s="89"/>
      <c r="HGU36" s="89"/>
      <c r="HGV36" s="89"/>
      <c r="HGW36" s="89"/>
      <c r="HGX36" s="89"/>
      <c r="HGY36" s="89"/>
      <c r="HGZ36" s="89"/>
      <c r="HHA36" s="89"/>
      <c r="HHB36" s="89"/>
      <c r="HHC36" s="89"/>
      <c r="HHD36" s="89"/>
      <c r="HHE36" s="89"/>
      <c r="HHF36" s="89"/>
      <c r="HHG36" s="89"/>
      <c r="HHH36" s="89"/>
      <c r="HHI36" s="89"/>
      <c r="HHJ36" s="89"/>
      <c r="HHK36" s="89"/>
      <c r="HHL36" s="89"/>
      <c r="HHM36" s="89"/>
      <c r="HHN36" s="89"/>
      <c r="HHO36" s="89"/>
      <c r="HHP36" s="89"/>
      <c r="HHQ36" s="89"/>
      <c r="HHR36" s="89"/>
      <c r="HHS36" s="89"/>
      <c r="HHT36" s="89"/>
      <c r="HHU36" s="89"/>
      <c r="HHV36" s="89"/>
      <c r="HHW36" s="89"/>
      <c r="HHX36" s="89"/>
      <c r="HHY36" s="89"/>
      <c r="HHZ36" s="89"/>
      <c r="HIA36" s="89"/>
      <c r="HIB36" s="89"/>
      <c r="HIC36" s="89"/>
      <c r="HID36" s="89"/>
      <c r="HIE36" s="89"/>
      <c r="HIF36" s="89"/>
      <c r="HIG36" s="89"/>
      <c r="HIH36" s="89"/>
      <c r="HII36" s="89"/>
      <c r="HIJ36" s="89"/>
      <c r="HIK36" s="89"/>
      <c r="HIL36" s="89"/>
      <c r="HIM36" s="89"/>
      <c r="HIN36" s="89"/>
      <c r="HIO36" s="89"/>
      <c r="HIP36" s="89"/>
      <c r="HIQ36" s="89"/>
      <c r="HIR36" s="89"/>
      <c r="HIS36" s="89"/>
      <c r="HIT36" s="89"/>
      <c r="HIU36" s="89"/>
      <c r="HIV36" s="89"/>
      <c r="HIW36" s="89"/>
      <c r="HIX36" s="89"/>
      <c r="HIY36" s="89"/>
      <c r="HIZ36" s="89"/>
      <c r="HJA36" s="89"/>
      <c r="HJB36" s="89"/>
      <c r="HJC36" s="89"/>
      <c r="HJD36" s="89"/>
      <c r="HJE36" s="89"/>
      <c r="HJF36" s="89"/>
      <c r="HJG36" s="89"/>
      <c r="HJH36" s="89"/>
      <c r="HJI36" s="89"/>
      <c r="HJJ36" s="89"/>
      <c r="HJK36" s="89"/>
      <c r="HJL36" s="89"/>
      <c r="HJM36" s="89"/>
      <c r="HJN36" s="89"/>
      <c r="HJO36" s="89"/>
      <c r="HJP36" s="89"/>
      <c r="HJQ36" s="89"/>
      <c r="HJR36" s="89"/>
      <c r="HJS36" s="89"/>
      <c r="HJT36" s="89"/>
      <c r="HJU36" s="89"/>
      <c r="HJV36" s="89"/>
      <c r="HJW36" s="89"/>
      <c r="HJX36" s="89"/>
      <c r="HJY36" s="89"/>
      <c r="HJZ36" s="89"/>
      <c r="HKA36" s="89"/>
      <c r="HKB36" s="89"/>
      <c r="HKC36" s="89"/>
      <c r="HKD36" s="89"/>
      <c r="HKE36" s="89"/>
      <c r="HKF36" s="89"/>
      <c r="HKG36" s="89"/>
      <c r="HKH36" s="89"/>
      <c r="HKI36" s="89"/>
      <c r="HKJ36" s="89"/>
      <c r="HKK36" s="89"/>
      <c r="HKL36" s="89"/>
      <c r="HKM36" s="89"/>
      <c r="HKN36" s="89"/>
      <c r="HKO36" s="89"/>
      <c r="HKP36" s="89"/>
      <c r="HKQ36" s="89"/>
      <c r="HKR36" s="89"/>
      <c r="HKS36" s="89"/>
      <c r="HKT36" s="89"/>
      <c r="HKU36" s="89"/>
      <c r="HKV36" s="89"/>
      <c r="HKW36" s="89"/>
      <c r="HKX36" s="89"/>
      <c r="HKY36" s="89"/>
      <c r="HKZ36" s="89"/>
      <c r="HLA36" s="89"/>
      <c r="HLB36" s="89"/>
      <c r="HLC36" s="89"/>
      <c r="HLD36" s="89"/>
      <c r="HLE36" s="89"/>
      <c r="HLF36" s="89"/>
      <c r="HLG36" s="89"/>
      <c r="HLH36" s="89"/>
      <c r="HLI36" s="89"/>
      <c r="HLJ36" s="89"/>
      <c r="HLK36" s="89"/>
      <c r="HLL36" s="89"/>
      <c r="HLM36" s="89"/>
      <c r="HLN36" s="89"/>
      <c r="HLO36" s="89"/>
      <c r="HLP36" s="89"/>
      <c r="HLQ36" s="89"/>
      <c r="HLR36" s="89"/>
      <c r="HLS36" s="89"/>
      <c r="HLT36" s="89"/>
      <c r="HLU36" s="89"/>
      <c r="HLV36" s="89"/>
      <c r="HLW36" s="89"/>
      <c r="HLX36" s="89"/>
      <c r="HLY36" s="89"/>
      <c r="HLZ36" s="89"/>
      <c r="HMA36" s="89"/>
      <c r="HMB36" s="89"/>
      <c r="HMC36" s="89"/>
      <c r="HMD36" s="89"/>
      <c r="HME36" s="89"/>
      <c r="HMF36" s="89"/>
      <c r="HMG36" s="89"/>
      <c r="HMH36" s="89"/>
      <c r="HMI36" s="89"/>
      <c r="HMJ36" s="89"/>
      <c r="HMK36" s="89"/>
      <c r="HML36" s="89"/>
      <c r="HMM36" s="89"/>
      <c r="HMN36" s="89"/>
      <c r="HMO36" s="89"/>
      <c r="HMP36" s="89"/>
      <c r="HMQ36" s="89"/>
      <c r="HMR36" s="89"/>
      <c r="HMS36" s="89"/>
      <c r="HMT36" s="89"/>
      <c r="HMU36" s="89"/>
      <c r="HMV36" s="89"/>
      <c r="HMW36" s="89"/>
      <c r="HMX36" s="89"/>
      <c r="HMY36" s="89"/>
      <c r="HMZ36" s="89"/>
      <c r="HNA36" s="89"/>
      <c r="HNB36" s="89"/>
      <c r="HNC36" s="89"/>
      <c r="HND36" s="89"/>
      <c r="HNE36" s="89"/>
      <c r="HNF36" s="89"/>
      <c r="HNG36" s="89"/>
      <c r="HNH36" s="89"/>
      <c r="HNI36" s="89"/>
      <c r="HNJ36" s="89"/>
      <c r="HNK36" s="89"/>
      <c r="HNL36" s="89"/>
      <c r="HNM36" s="89"/>
      <c r="HNN36" s="89"/>
      <c r="HNO36" s="89"/>
      <c r="HNP36" s="89"/>
      <c r="HNQ36" s="89"/>
      <c r="HNR36" s="89"/>
      <c r="HNS36" s="89"/>
      <c r="HNT36" s="89"/>
      <c r="HNU36" s="89"/>
      <c r="HNV36" s="89"/>
      <c r="HNW36" s="89"/>
      <c r="HNX36" s="89"/>
      <c r="HNY36" s="89"/>
      <c r="HNZ36" s="89"/>
      <c r="HOA36" s="89"/>
      <c r="HOB36" s="89"/>
      <c r="HOC36" s="89"/>
      <c r="HOD36" s="89"/>
      <c r="HOE36" s="89"/>
      <c r="HOF36" s="89"/>
      <c r="HOG36" s="89"/>
      <c r="HOH36" s="89"/>
      <c r="HOI36" s="89"/>
      <c r="HOJ36" s="89"/>
      <c r="HOK36" s="89"/>
      <c r="HOL36" s="89"/>
      <c r="HOM36" s="89"/>
      <c r="HON36" s="89"/>
      <c r="HOO36" s="89"/>
      <c r="HOP36" s="89"/>
      <c r="HOQ36" s="89"/>
      <c r="HOR36" s="89"/>
      <c r="HOS36" s="89"/>
      <c r="HOT36" s="89"/>
      <c r="HOU36" s="89"/>
      <c r="HOV36" s="89"/>
      <c r="HOW36" s="89"/>
      <c r="HOX36" s="89"/>
      <c r="HOY36" s="89"/>
      <c r="HOZ36" s="89"/>
      <c r="HPA36" s="89"/>
      <c r="HPB36" s="89"/>
      <c r="HPC36" s="89"/>
      <c r="HPD36" s="89"/>
      <c r="HPE36" s="89"/>
      <c r="HPF36" s="89"/>
      <c r="HPG36" s="89"/>
      <c r="HPH36" s="89"/>
      <c r="HPI36" s="89"/>
      <c r="HPJ36" s="89"/>
      <c r="HPK36" s="89"/>
      <c r="HPL36" s="89"/>
      <c r="HPM36" s="89"/>
      <c r="HPN36" s="89"/>
      <c r="HPO36" s="89"/>
      <c r="HPP36" s="89"/>
      <c r="HPQ36" s="89"/>
      <c r="HPR36" s="89"/>
      <c r="HPS36" s="89"/>
      <c r="HPT36" s="89"/>
      <c r="HPU36" s="89"/>
      <c r="HPV36" s="89"/>
      <c r="HPW36" s="89"/>
      <c r="HPX36" s="89"/>
      <c r="HPY36" s="89"/>
      <c r="HPZ36" s="89"/>
      <c r="HQA36" s="89"/>
      <c r="HQB36" s="89"/>
      <c r="HQC36" s="89"/>
      <c r="HQD36" s="89"/>
      <c r="HQE36" s="89"/>
      <c r="HQF36" s="89"/>
      <c r="HQG36" s="89"/>
      <c r="HQH36" s="89"/>
      <c r="HQI36" s="89"/>
      <c r="HQJ36" s="89"/>
      <c r="HQK36" s="89"/>
      <c r="HQL36" s="89"/>
      <c r="HQM36" s="89"/>
      <c r="HQN36" s="89"/>
      <c r="HQO36" s="89"/>
      <c r="HQP36" s="89"/>
      <c r="HQQ36" s="89"/>
      <c r="HQR36" s="89"/>
      <c r="HQS36" s="89"/>
      <c r="HQT36" s="89"/>
      <c r="HQU36" s="89"/>
      <c r="HQV36" s="89"/>
      <c r="HQW36" s="89"/>
      <c r="HQX36" s="89"/>
      <c r="HQY36" s="89"/>
      <c r="HQZ36" s="89"/>
      <c r="HRA36" s="89"/>
      <c r="HRB36" s="89"/>
      <c r="HRC36" s="89"/>
      <c r="HRD36" s="89"/>
      <c r="HRE36" s="89"/>
      <c r="HRF36" s="89"/>
      <c r="HRG36" s="89"/>
      <c r="HRH36" s="89"/>
      <c r="HRI36" s="89"/>
      <c r="HRJ36" s="89"/>
      <c r="HRK36" s="89"/>
      <c r="HRL36" s="89"/>
      <c r="HRM36" s="89"/>
      <c r="HRN36" s="89"/>
      <c r="HRO36" s="89"/>
      <c r="HRP36" s="89"/>
      <c r="HRQ36" s="89"/>
      <c r="HRR36" s="89"/>
      <c r="HRS36" s="89"/>
      <c r="HRT36" s="89"/>
      <c r="HRU36" s="89"/>
      <c r="HRV36" s="89"/>
      <c r="HRW36" s="89"/>
      <c r="HRX36" s="89"/>
      <c r="HRY36" s="89"/>
      <c r="HRZ36" s="89"/>
      <c r="HSA36" s="89"/>
      <c r="HSB36" s="89"/>
      <c r="HSC36" s="89"/>
      <c r="HSD36" s="89"/>
      <c r="HSE36" s="89"/>
      <c r="HSF36" s="89"/>
      <c r="HSG36" s="89"/>
      <c r="HSH36" s="89"/>
      <c r="HSI36" s="89"/>
      <c r="HSJ36" s="89"/>
      <c r="HSK36" s="89"/>
      <c r="HSL36" s="89"/>
      <c r="HSM36" s="89"/>
      <c r="HSN36" s="89"/>
      <c r="HSO36" s="89"/>
      <c r="HSP36" s="89"/>
      <c r="HSQ36" s="89"/>
      <c r="HSR36" s="89"/>
      <c r="HSS36" s="89"/>
      <c r="HST36" s="89"/>
      <c r="HSU36" s="89"/>
      <c r="HSV36" s="89"/>
      <c r="HSW36" s="89"/>
      <c r="HSX36" s="89"/>
      <c r="HSY36" s="89"/>
      <c r="HSZ36" s="89"/>
      <c r="HTA36" s="89"/>
      <c r="HTB36" s="89"/>
      <c r="HTC36" s="89"/>
      <c r="HTD36" s="89"/>
      <c r="HTE36" s="89"/>
      <c r="HTF36" s="89"/>
      <c r="HTG36" s="89"/>
      <c r="HTH36" s="89"/>
      <c r="HTI36" s="89"/>
      <c r="HTJ36" s="89"/>
      <c r="HTK36" s="89"/>
      <c r="HTL36" s="89"/>
      <c r="HTM36" s="89"/>
      <c r="HTN36" s="89"/>
      <c r="HTO36" s="89"/>
      <c r="HTP36" s="89"/>
      <c r="HTQ36" s="89"/>
      <c r="HTR36" s="89"/>
      <c r="HTS36" s="89"/>
      <c r="HTT36" s="89"/>
      <c r="HTU36" s="89"/>
      <c r="HTV36" s="89"/>
      <c r="HTW36" s="89"/>
      <c r="HTX36" s="89"/>
      <c r="HTY36" s="89"/>
      <c r="HTZ36" s="89"/>
      <c r="HUA36" s="89"/>
      <c r="HUB36" s="89"/>
      <c r="HUC36" s="89"/>
      <c r="HUD36" s="89"/>
      <c r="HUE36" s="89"/>
      <c r="HUF36" s="89"/>
      <c r="HUG36" s="89"/>
      <c r="HUH36" s="89"/>
      <c r="HUI36" s="89"/>
      <c r="HUJ36" s="89"/>
      <c r="HUK36" s="89"/>
      <c r="HUL36" s="89"/>
      <c r="HUM36" s="89"/>
      <c r="HUN36" s="89"/>
      <c r="HUO36" s="89"/>
      <c r="HUP36" s="89"/>
      <c r="HUQ36" s="89"/>
      <c r="HUR36" s="89"/>
      <c r="HUS36" s="89"/>
      <c r="HUT36" s="89"/>
      <c r="HUU36" s="89"/>
      <c r="HUV36" s="89"/>
      <c r="HUW36" s="89"/>
      <c r="HUX36" s="89"/>
      <c r="HUY36" s="89"/>
      <c r="HUZ36" s="89"/>
      <c r="HVA36" s="89"/>
      <c r="HVB36" s="89"/>
      <c r="HVC36" s="89"/>
      <c r="HVD36" s="89"/>
      <c r="HVE36" s="89"/>
      <c r="HVF36" s="89"/>
      <c r="HVG36" s="89"/>
      <c r="HVH36" s="89"/>
      <c r="HVI36" s="89"/>
      <c r="HVJ36" s="89"/>
      <c r="HVK36" s="89"/>
      <c r="HVL36" s="89"/>
      <c r="HVM36" s="89"/>
      <c r="HVN36" s="89"/>
      <c r="HVO36" s="89"/>
      <c r="HVP36" s="89"/>
      <c r="HVQ36" s="89"/>
      <c r="HVR36" s="89"/>
      <c r="HVS36" s="89"/>
      <c r="HVT36" s="89"/>
      <c r="HVU36" s="89"/>
      <c r="HVV36" s="89"/>
      <c r="HVW36" s="89"/>
      <c r="HVX36" s="89"/>
      <c r="HVY36" s="89"/>
      <c r="HVZ36" s="89"/>
      <c r="HWA36" s="89"/>
      <c r="HWB36" s="89"/>
      <c r="HWC36" s="89"/>
      <c r="HWD36" s="89"/>
      <c r="HWE36" s="89"/>
      <c r="HWF36" s="89"/>
      <c r="HWG36" s="89"/>
      <c r="HWH36" s="89"/>
      <c r="HWI36" s="89"/>
      <c r="HWJ36" s="89"/>
      <c r="HWK36" s="89"/>
      <c r="HWL36" s="89"/>
      <c r="HWM36" s="89"/>
      <c r="HWN36" s="89"/>
      <c r="HWO36" s="89"/>
      <c r="HWP36" s="89"/>
      <c r="HWQ36" s="89"/>
      <c r="HWR36" s="89"/>
      <c r="HWS36" s="89"/>
      <c r="HWT36" s="89"/>
      <c r="HWU36" s="89"/>
      <c r="HWV36" s="89"/>
      <c r="HWW36" s="89"/>
      <c r="HWX36" s="89"/>
      <c r="HWY36" s="89"/>
      <c r="HWZ36" s="89"/>
      <c r="HXA36" s="89"/>
      <c r="HXB36" s="89"/>
      <c r="HXC36" s="89"/>
      <c r="HXD36" s="89"/>
      <c r="HXE36" s="89"/>
      <c r="HXF36" s="89"/>
      <c r="HXG36" s="89"/>
      <c r="HXH36" s="89"/>
      <c r="HXI36" s="89"/>
      <c r="HXJ36" s="89"/>
      <c r="HXK36" s="89"/>
      <c r="HXL36" s="89"/>
      <c r="HXM36" s="89"/>
      <c r="HXN36" s="89"/>
      <c r="HXO36" s="89"/>
      <c r="HXP36" s="89"/>
      <c r="HXQ36" s="89"/>
      <c r="HXR36" s="89"/>
      <c r="HXS36" s="89"/>
      <c r="HXT36" s="89"/>
      <c r="HXU36" s="89"/>
      <c r="HXV36" s="89"/>
      <c r="HXW36" s="89"/>
      <c r="HXX36" s="89"/>
      <c r="HXY36" s="89"/>
      <c r="HXZ36" s="89"/>
      <c r="HYA36" s="89"/>
      <c r="HYB36" s="89"/>
      <c r="HYC36" s="89"/>
      <c r="HYD36" s="89"/>
      <c r="HYE36" s="89"/>
      <c r="HYF36" s="89"/>
      <c r="HYG36" s="89"/>
      <c r="HYH36" s="89"/>
      <c r="HYI36" s="89"/>
      <c r="HYJ36" s="89"/>
      <c r="HYK36" s="89"/>
      <c r="HYL36" s="89"/>
      <c r="HYM36" s="89"/>
      <c r="HYN36" s="89"/>
      <c r="HYO36" s="89"/>
      <c r="HYP36" s="89"/>
      <c r="HYQ36" s="89"/>
      <c r="HYR36" s="89"/>
      <c r="HYS36" s="89"/>
      <c r="HYT36" s="89"/>
      <c r="HYU36" s="89"/>
      <c r="HYV36" s="89"/>
      <c r="HYW36" s="89"/>
      <c r="HYX36" s="89"/>
      <c r="HYY36" s="89"/>
      <c r="HYZ36" s="89"/>
      <c r="HZA36" s="89"/>
      <c r="HZB36" s="89"/>
      <c r="HZC36" s="89"/>
      <c r="HZD36" s="89"/>
      <c r="HZE36" s="89"/>
      <c r="HZF36" s="89"/>
      <c r="HZG36" s="89"/>
      <c r="HZH36" s="89"/>
      <c r="HZI36" s="89"/>
      <c r="HZJ36" s="89"/>
      <c r="HZK36" s="89"/>
      <c r="HZL36" s="89"/>
      <c r="HZM36" s="89"/>
      <c r="HZN36" s="89"/>
      <c r="HZO36" s="89"/>
      <c r="HZP36" s="89"/>
      <c r="HZQ36" s="89"/>
      <c r="HZR36" s="89"/>
      <c r="HZS36" s="89"/>
      <c r="HZT36" s="89"/>
      <c r="HZU36" s="89"/>
      <c r="HZV36" s="89"/>
      <c r="HZW36" s="89"/>
      <c r="HZX36" s="89"/>
      <c r="HZY36" s="89"/>
      <c r="HZZ36" s="89"/>
      <c r="IAA36" s="89"/>
      <c r="IAB36" s="89"/>
      <c r="IAC36" s="89"/>
      <c r="IAD36" s="89"/>
      <c r="IAE36" s="89"/>
      <c r="IAF36" s="89"/>
      <c r="IAG36" s="89"/>
      <c r="IAH36" s="89"/>
      <c r="IAI36" s="89"/>
      <c r="IAJ36" s="89"/>
      <c r="IAK36" s="89"/>
      <c r="IAL36" s="89"/>
      <c r="IAM36" s="89"/>
      <c r="IAN36" s="89"/>
      <c r="IAO36" s="89"/>
      <c r="IAP36" s="89"/>
      <c r="IAQ36" s="89"/>
      <c r="IAR36" s="89"/>
      <c r="IAS36" s="89"/>
      <c r="IAT36" s="89"/>
      <c r="IAU36" s="89"/>
      <c r="IAV36" s="89"/>
      <c r="IAW36" s="89"/>
      <c r="IAX36" s="89"/>
      <c r="IAY36" s="89"/>
      <c r="IAZ36" s="89"/>
      <c r="IBA36" s="89"/>
      <c r="IBB36" s="89"/>
      <c r="IBC36" s="89"/>
      <c r="IBD36" s="89"/>
      <c r="IBE36" s="89"/>
      <c r="IBF36" s="89"/>
      <c r="IBG36" s="89"/>
      <c r="IBH36" s="89"/>
      <c r="IBI36" s="89"/>
      <c r="IBJ36" s="89"/>
      <c r="IBK36" s="89"/>
      <c r="IBL36" s="89"/>
      <c r="IBM36" s="89"/>
      <c r="IBN36" s="89"/>
      <c r="IBO36" s="89"/>
      <c r="IBP36" s="89"/>
      <c r="IBQ36" s="89"/>
      <c r="IBR36" s="89"/>
      <c r="IBS36" s="89"/>
      <c r="IBT36" s="89"/>
      <c r="IBU36" s="89"/>
      <c r="IBV36" s="89"/>
      <c r="IBW36" s="89"/>
      <c r="IBX36" s="89"/>
      <c r="IBY36" s="89"/>
      <c r="IBZ36" s="89"/>
      <c r="ICA36" s="89"/>
      <c r="ICB36" s="89"/>
      <c r="ICC36" s="89"/>
      <c r="ICD36" s="89"/>
      <c r="ICE36" s="89"/>
      <c r="ICF36" s="89"/>
      <c r="ICG36" s="89"/>
      <c r="ICH36" s="89"/>
      <c r="ICI36" s="89"/>
      <c r="ICJ36" s="89"/>
      <c r="ICK36" s="89"/>
      <c r="ICL36" s="89"/>
      <c r="ICM36" s="89"/>
      <c r="ICN36" s="89"/>
      <c r="ICO36" s="89"/>
      <c r="ICP36" s="89"/>
      <c r="ICQ36" s="89"/>
      <c r="ICR36" s="89"/>
      <c r="ICS36" s="89"/>
      <c r="ICT36" s="89"/>
      <c r="ICU36" s="89"/>
      <c r="ICV36" s="89"/>
      <c r="ICW36" s="89"/>
      <c r="ICX36" s="89"/>
      <c r="ICY36" s="89"/>
      <c r="ICZ36" s="89"/>
      <c r="IDA36" s="89"/>
      <c r="IDB36" s="89"/>
      <c r="IDC36" s="89"/>
      <c r="IDD36" s="89"/>
      <c r="IDE36" s="89"/>
      <c r="IDF36" s="89"/>
      <c r="IDG36" s="89"/>
      <c r="IDH36" s="89"/>
      <c r="IDI36" s="89"/>
      <c r="IDJ36" s="89"/>
      <c r="IDK36" s="89"/>
      <c r="IDL36" s="89"/>
      <c r="IDM36" s="89"/>
      <c r="IDN36" s="89"/>
      <c r="IDO36" s="89"/>
      <c r="IDP36" s="89"/>
      <c r="IDQ36" s="89"/>
      <c r="IDR36" s="89"/>
      <c r="IDS36" s="89"/>
      <c r="IDT36" s="89"/>
      <c r="IDU36" s="89"/>
      <c r="IDV36" s="89"/>
      <c r="IDW36" s="89"/>
      <c r="IDX36" s="89"/>
      <c r="IDY36" s="89"/>
      <c r="IDZ36" s="89"/>
      <c r="IEA36" s="89"/>
      <c r="IEB36" s="89"/>
      <c r="IEC36" s="89"/>
      <c r="IED36" s="89"/>
      <c r="IEE36" s="89"/>
      <c r="IEF36" s="89"/>
      <c r="IEG36" s="89"/>
      <c r="IEH36" s="89"/>
      <c r="IEI36" s="89"/>
      <c r="IEJ36" s="89"/>
      <c r="IEK36" s="89"/>
      <c r="IEL36" s="89"/>
      <c r="IEM36" s="89"/>
      <c r="IEN36" s="89"/>
      <c r="IEO36" s="89"/>
      <c r="IEP36" s="89"/>
      <c r="IEQ36" s="89"/>
      <c r="IER36" s="89"/>
      <c r="IES36" s="89"/>
      <c r="IET36" s="89"/>
      <c r="IEU36" s="89"/>
      <c r="IEV36" s="89"/>
      <c r="IEW36" s="89"/>
      <c r="IEX36" s="89"/>
      <c r="IEY36" s="89"/>
      <c r="IEZ36" s="89"/>
      <c r="IFA36" s="89"/>
      <c r="IFB36" s="89"/>
      <c r="IFC36" s="89"/>
      <c r="IFD36" s="89"/>
      <c r="IFE36" s="89"/>
      <c r="IFF36" s="89"/>
      <c r="IFG36" s="89"/>
      <c r="IFH36" s="89"/>
      <c r="IFI36" s="89"/>
      <c r="IFJ36" s="89"/>
      <c r="IFK36" s="89"/>
      <c r="IFL36" s="89"/>
      <c r="IFM36" s="89"/>
      <c r="IFN36" s="89"/>
      <c r="IFO36" s="89"/>
      <c r="IFP36" s="89"/>
      <c r="IFQ36" s="89"/>
      <c r="IFR36" s="89"/>
      <c r="IFS36" s="89"/>
      <c r="IFT36" s="89"/>
      <c r="IFU36" s="89"/>
      <c r="IFV36" s="89"/>
      <c r="IFW36" s="89"/>
      <c r="IFX36" s="89"/>
      <c r="IFY36" s="89"/>
      <c r="IFZ36" s="89"/>
      <c r="IGA36" s="89"/>
      <c r="IGB36" s="89"/>
      <c r="IGC36" s="89"/>
      <c r="IGD36" s="89"/>
      <c r="IGE36" s="89"/>
      <c r="IGF36" s="89"/>
      <c r="IGG36" s="89"/>
      <c r="IGH36" s="89"/>
      <c r="IGI36" s="89"/>
      <c r="IGJ36" s="89"/>
      <c r="IGK36" s="89"/>
      <c r="IGL36" s="89"/>
      <c r="IGM36" s="89"/>
      <c r="IGN36" s="89"/>
      <c r="IGO36" s="89"/>
      <c r="IGP36" s="89"/>
      <c r="IGQ36" s="89"/>
      <c r="IGR36" s="89"/>
      <c r="IGS36" s="89"/>
      <c r="IGT36" s="89"/>
      <c r="IGU36" s="89"/>
      <c r="IGV36" s="89"/>
      <c r="IGW36" s="89"/>
      <c r="IGX36" s="89"/>
      <c r="IGY36" s="89"/>
      <c r="IGZ36" s="89"/>
      <c r="IHA36" s="89"/>
      <c r="IHB36" s="89"/>
      <c r="IHC36" s="89"/>
      <c r="IHD36" s="89"/>
      <c r="IHE36" s="89"/>
      <c r="IHF36" s="89"/>
      <c r="IHG36" s="89"/>
      <c r="IHH36" s="89"/>
      <c r="IHI36" s="89"/>
      <c r="IHJ36" s="89"/>
      <c r="IHK36" s="89"/>
      <c r="IHL36" s="89"/>
      <c r="IHM36" s="89"/>
      <c r="IHN36" s="89"/>
      <c r="IHO36" s="89"/>
      <c r="IHP36" s="89"/>
      <c r="IHQ36" s="89"/>
      <c r="IHR36" s="89"/>
      <c r="IHS36" s="89"/>
      <c r="IHT36" s="89"/>
      <c r="IHU36" s="89"/>
      <c r="IHV36" s="89"/>
      <c r="IHW36" s="89"/>
      <c r="IHX36" s="89"/>
      <c r="IHY36" s="89"/>
      <c r="IHZ36" s="89"/>
      <c r="IIA36" s="89"/>
      <c r="IIB36" s="89"/>
      <c r="IIC36" s="89"/>
      <c r="IID36" s="89"/>
      <c r="IIE36" s="89"/>
      <c r="IIF36" s="89"/>
      <c r="IIG36" s="89"/>
      <c r="IIH36" s="89"/>
      <c r="III36" s="89"/>
      <c r="IIJ36" s="89"/>
      <c r="IIK36" s="89"/>
      <c r="IIL36" s="89"/>
      <c r="IIM36" s="89"/>
      <c r="IIN36" s="89"/>
      <c r="IIO36" s="89"/>
      <c r="IIP36" s="89"/>
      <c r="IIQ36" s="89"/>
      <c r="IIR36" s="89"/>
      <c r="IIS36" s="89"/>
      <c r="IIT36" s="89"/>
      <c r="IIU36" s="89"/>
      <c r="IIV36" s="89"/>
      <c r="IIW36" s="89"/>
      <c r="IIX36" s="89"/>
      <c r="IIY36" s="89"/>
      <c r="IIZ36" s="89"/>
      <c r="IJA36" s="89"/>
      <c r="IJB36" s="89"/>
      <c r="IJC36" s="89"/>
      <c r="IJD36" s="89"/>
      <c r="IJE36" s="89"/>
      <c r="IJF36" s="89"/>
      <c r="IJG36" s="89"/>
      <c r="IJH36" s="89"/>
      <c r="IJI36" s="89"/>
      <c r="IJJ36" s="89"/>
      <c r="IJK36" s="89"/>
      <c r="IJL36" s="89"/>
      <c r="IJM36" s="89"/>
      <c r="IJN36" s="89"/>
      <c r="IJO36" s="89"/>
      <c r="IJP36" s="89"/>
      <c r="IJQ36" s="89"/>
      <c r="IJR36" s="89"/>
      <c r="IJS36" s="89"/>
      <c r="IJT36" s="89"/>
      <c r="IJU36" s="89"/>
      <c r="IJV36" s="89"/>
      <c r="IJW36" s="89"/>
      <c r="IJX36" s="89"/>
      <c r="IJY36" s="89"/>
      <c r="IJZ36" s="89"/>
      <c r="IKA36" s="89"/>
      <c r="IKB36" s="89"/>
      <c r="IKC36" s="89"/>
      <c r="IKD36" s="89"/>
      <c r="IKE36" s="89"/>
      <c r="IKF36" s="89"/>
      <c r="IKG36" s="89"/>
      <c r="IKH36" s="89"/>
      <c r="IKI36" s="89"/>
      <c r="IKJ36" s="89"/>
      <c r="IKK36" s="89"/>
      <c r="IKL36" s="89"/>
      <c r="IKM36" s="89"/>
      <c r="IKN36" s="89"/>
      <c r="IKO36" s="89"/>
      <c r="IKP36" s="89"/>
      <c r="IKQ36" s="89"/>
      <c r="IKR36" s="89"/>
      <c r="IKS36" s="89"/>
      <c r="IKT36" s="89"/>
      <c r="IKU36" s="89"/>
      <c r="IKV36" s="89"/>
      <c r="IKW36" s="89"/>
      <c r="IKX36" s="89"/>
      <c r="IKY36" s="89"/>
      <c r="IKZ36" s="89"/>
      <c r="ILA36" s="89"/>
      <c r="ILB36" s="89"/>
      <c r="ILC36" s="89"/>
      <c r="ILD36" s="89"/>
      <c r="ILE36" s="89"/>
      <c r="ILF36" s="89"/>
      <c r="ILG36" s="89"/>
      <c r="ILH36" s="89"/>
      <c r="ILI36" s="89"/>
      <c r="ILJ36" s="89"/>
      <c r="ILK36" s="89"/>
      <c r="ILL36" s="89"/>
      <c r="ILM36" s="89"/>
      <c r="ILN36" s="89"/>
      <c r="ILO36" s="89"/>
      <c r="ILP36" s="89"/>
      <c r="ILQ36" s="89"/>
      <c r="ILR36" s="89"/>
      <c r="ILS36" s="89"/>
      <c r="ILT36" s="89"/>
      <c r="ILU36" s="89"/>
      <c r="ILV36" s="89"/>
      <c r="ILW36" s="89"/>
      <c r="ILX36" s="89"/>
      <c r="ILY36" s="89"/>
      <c r="ILZ36" s="89"/>
      <c r="IMA36" s="89"/>
      <c r="IMB36" s="89"/>
      <c r="IMC36" s="89"/>
      <c r="IMD36" s="89"/>
      <c r="IME36" s="89"/>
      <c r="IMF36" s="89"/>
      <c r="IMG36" s="89"/>
      <c r="IMH36" s="89"/>
      <c r="IMI36" s="89"/>
      <c r="IMJ36" s="89"/>
      <c r="IMK36" s="89"/>
      <c r="IML36" s="89"/>
      <c r="IMM36" s="89"/>
      <c r="IMN36" s="89"/>
      <c r="IMO36" s="89"/>
      <c r="IMP36" s="89"/>
      <c r="IMQ36" s="89"/>
      <c r="IMR36" s="89"/>
      <c r="IMS36" s="89"/>
      <c r="IMT36" s="89"/>
      <c r="IMU36" s="89"/>
      <c r="IMV36" s="89"/>
      <c r="IMW36" s="89"/>
      <c r="IMX36" s="89"/>
      <c r="IMY36" s="89"/>
      <c r="IMZ36" s="89"/>
      <c r="INA36" s="89"/>
      <c r="INB36" s="89"/>
      <c r="INC36" s="89"/>
      <c r="IND36" s="89"/>
      <c r="INE36" s="89"/>
      <c r="INF36" s="89"/>
      <c r="ING36" s="89"/>
      <c r="INH36" s="89"/>
      <c r="INI36" s="89"/>
      <c r="INJ36" s="89"/>
      <c r="INK36" s="89"/>
      <c r="INL36" s="89"/>
      <c r="INM36" s="89"/>
      <c r="INN36" s="89"/>
      <c r="INO36" s="89"/>
      <c r="INP36" s="89"/>
      <c r="INQ36" s="89"/>
      <c r="INR36" s="89"/>
      <c r="INS36" s="89"/>
      <c r="INT36" s="89"/>
      <c r="INU36" s="89"/>
      <c r="INV36" s="89"/>
      <c r="INW36" s="89"/>
      <c r="INX36" s="89"/>
      <c r="INY36" s="89"/>
      <c r="INZ36" s="89"/>
      <c r="IOA36" s="89"/>
      <c r="IOB36" s="89"/>
      <c r="IOC36" s="89"/>
      <c r="IOD36" s="89"/>
      <c r="IOE36" s="89"/>
      <c r="IOF36" s="89"/>
      <c r="IOG36" s="89"/>
      <c r="IOH36" s="89"/>
      <c r="IOI36" s="89"/>
      <c r="IOJ36" s="89"/>
      <c r="IOK36" s="89"/>
      <c r="IOL36" s="89"/>
      <c r="IOM36" s="89"/>
      <c r="ION36" s="89"/>
      <c r="IOO36" s="89"/>
      <c r="IOP36" s="89"/>
      <c r="IOQ36" s="89"/>
      <c r="IOR36" s="89"/>
      <c r="IOS36" s="89"/>
      <c r="IOT36" s="89"/>
      <c r="IOU36" s="89"/>
      <c r="IOV36" s="89"/>
      <c r="IOW36" s="89"/>
      <c r="IOX36" s="89"/>
      <c r="IOY36" s="89"/>
      <c r="IOZ36" s="89"/>
      <c r="IPA36" s="89"/>
      <c r="IPB36" s="89"/>
      <c r="IPC36" s="89"/>
      <c r="IPD36" s="89"/>
      <c r="IPE36" s="89"/>
      <c r="IPF36" s="89"/>
      <c r="IPG36" s="89"/>
      <c r="IPH36" s="89"/>
      <c r="IPI36" s="89"/>
      <c r="IPJ36" s="89"/>
      <c r="IPK36" s="89"/>
      <c r="IPL36" s="89"/>
      <c r="IPM36" s="89"/>
      <c r="IPN36" s="89"/>
      <c r="IPO36" s="89"/>
      <c r="IPP36" s="89"/>
      <c r="IPQ36" s="89"/>
      <c r="IPR36" s="89"/>
      <c r="IPS36" s="89"/>
      <c r="IPT36" s="89"/>
      <c r="IPU36" s="89"/>
      <c r="IPV36" s="89"/>
      <c r="IPW36" s="89"/>
      <c r="IPX36" s="89"/>
      <c r="IPY36" s="89"/>
      <c r="IPZ36" s="89"/>
      <c r="IQA36" s="89"/>
      <c r="IQB36" s="89"/>
      <c r="IQC36" s="89"/>
      <c r="IQD36" s="89"/>
      <c r="IQE36" s="89"/>
      <c r="IQF36" s="89"/>
      <c r="IQG36" s="89"/>
      <c r="IQH36" s="89"/>
      <c r="IQI36" s="89"/>
      <c r="IQJ36" s="89"/>
      <c r="IQK36" s="89"/>
      <c r="IQL36" s="89"/>
      <c r="IQM36" s="89"/>
      <c r="IQN36" s="89"/>
      <c r="IQO36" s="89"/>
      <c r="IQP36" s="89"/>
      <c r="IQQ36" s="89"/>
      <c r="IQR36" s="89"/>
      <c r="IQS36" s="89"/>
      <c r="IQT36" s="89"/>
      <c r="IQU36" s="89"/>
      <c r="IQV36" s="89"/>
      <c r="IQW36" s="89"/>
      <c r="IQX36" s="89"/>
      <c r="IQY36" s="89"/>
      <c r="IQZ36" s="89"/>
      <c r="IRA36" s="89"/>
      <c r="IRB36" s="89"/>
      <c r="IRC36" s="89"/>
      <c r="IRD36" s="89"/>
      <c r="IRE36" s="89"/>
      <c r="IRF36" s="89"/>
      <c r="IRG36" s="89"/>
      <c r="IRH36" s="89"/>
      <c r="IRI36" s="89"/>
      <c r="IRJ36" s="89"/>
      <c r="IRK36" s="89"/>
      <c r="IRL36" s="89"/>
      <c r="IRM36" s="89"/>
      <c r="IRN36" s="89"/>
      <c r="IRO36" s="89"/>
      <c r="IRP36" s="89"/>
      <c r="IRQ36" s="89"/>
      <c r="IRR36" s="89"/>
      <c r="IRS36" s="89"/>
      <c r="IRT36" s="89"/>
      <c r="IRU36" s="89"/>
      <c r="IRV36" s="89"/>
      <c r="IRW36" s="89"/>
      <c r="IRX36" s="89"/>
      <c r="IRY36" s="89"/>
      <c r="IRZ36" s="89"/>
      <c r="ISA36" s="89"/>
      <c r="ISB36" s="89"/>
      <c r="ISC36" s="89"/>
      <c r="ISD36" s="89"/>
      <c r="ISE36" s="89"/>
      <c r="ISF36" s="89"/>
      <c r="ISG36" s="89"/>
      <c r="ISH36" s="89"/>
      <c r="ISI36" s="89"/>
      <c r="ISJ36" s="89"/>
      <c r="ISK36" s="89"/>
      <c r="ISL36" s="89"/>
      <c r="ISM36" s="89"/>
      <c r="ISN36" s="89"/>
      <c r="ISO36" s="89"/>
      <c r="ISP36" s="89"/>
      <c r="ISQ36" s="89"/>
      <c r="ISR36" s="89"/>
      <c r="ISS36" s="89"/>
      <c r="IST36" s="89"/>
      <c r="ISU36" s="89"/>
      <c r="ISV36" s="89"/>
      <c r="ISW36" s="89"/>
      <c r="ISX36" s="89"/>
      <c r="ISY36" s="89"/>
      <c r="ISZ36" s="89"/>
      <c r="ITA36" s="89"/>
      <c r="ITB36" s="89"/>
      <c r="ITC36" s="89"/>
      <c r="ITD36" s="89"/>
      <c r="ITE36" s="89"/>
      <c r="ITF36" s="89"/>
      <c r="ITG36" s="89"/>
      <c r="ITH36" s="89"/>
      <c r="ITI36" s="89"/>
      <c r="ITJ36" s="89"/>
      <c r="ITK36" s="89"/>
      <c r="ITL36" s="89"/>
      <c r="ITM36" s="89"/>
      <c r="ITN36" s="89"/>
      <c r="ITO36" s="89"/>
      <c r="ITP36" s="89"/>
      <c r="ITQ36" s="89"/>
      <c r="ITR36" s="89"/>
      <c r="ITS36" s="89"/>
      <c r="ITT36" s="89"/>
      <c r="ITU36" s="89"/>
      <c r="ITV36" s="89"/>
      <c r="ITW36" s="89"/>
      <c r="ITX36" s="89"/>
      <c r="ITY36" s="89"/>
      <c r="ITZ36" s="89"/>
      <c r="IUA36" s="89"/>
      <c r="IUB36" s="89"/>
      <c r="IUC36" s="89"/>
      <c r="IUD36" s="89"/>
      <c r="IUE36" s="89"/>
      <c r="IUF36" s="89"/>
      <c r="IUG36" s="89"/>
      <c r="IUH36" s="89"/>
      <c r="IUI36" s="89"/>
      <c r="IUJ36" s="89"/>
      <c r="IUK36" s="89"/>
      <c r="IUL36" s="89"/>
      <c r="IUM36" s="89"/>
      <c r="IUN36" s="89"/>
      <c r="IUO36" s="89"/>
      <c r="IUP36" s="89"/>
      <c r="IUQ36" s="89"/>
      <c r="IUR36" s="89"/>
      <c r="IUS36" s="89"/>
      <c r="IUT36" s="89"/>
      <c r="IUU36" s="89"/>
      <c r="IUV36" s="89"/>
      <c r="IUW36" s="89"/>
      <c r="IUX36" s="89"/>
      <c r="IUY36" s="89"/>
      <c r="IUZ36" s="89"/>
      <c r="IVA36" s="89"/>
      <c r="IVB36" s="89"/>
      <c r="IVC36" s="89"/>
      <c r="IVD36" s="89"/>
      <c r="IVE36" s="89"/>
      <c r="IVF36" s="89"/>
      <c r="IVG36" s="89"/>
      <c r="IVH36" s="89"/>
      <c r="IVI36" s="89"/>
      <c r="IVJ36" s="89"/>
      <c r="IVK36" s="89"/>
      <c r="IVL36" s="89"/>
      <c r="IVM36" s="89"/>
      <c r="IVN36" s="89"/>
      <c r="IVO36" s="89"/>
      <c r="IVP36" s="89"/>
      <c r="IVQ36" s="89"/>
      <c r="IVR36" s="89"/>
      <c r="IVS36" s="89"/>
      <c r="IVT36" s="89"/>
      <c r="IVU36" s="89"/>
      <c r="IVV36" s="89"/>
      <c r="IVW36" s="89"/>
      <c r="IVX36" s="89"/>
      <c r="IVY36" s="89"/>
      <c r="IVZ36" s="89"/>
      <c r="IWA36" s="89"/>
      <c r="IWB36" s="89"/>
      <c r="IWC36" s="89"/>
      <c r="IWD36" s="89"/>
      <c r="IWE36" s="89"/>
      <c r="IWF36" s="89"/>
      <c r="IWG36" s="89"/>
      <c r="IWH36" s="89"/>
      <c r="IWI36" s="89"/>
      <c r="IWJ36" s="89"/>
      <c r="IWK36" s="89"/>
      <c r="IWL36" s="89"/>
      <c r="IWM36" s="89"/>
      <c r="IWN36" s="89"/>
      <c r="IWO36" s="89"/>
      <c r="IWP36" s="89"/>
      <c r="IWQ36" s="89"/>
      <c r="IWR36" s="89"/>
      <c r="IWS36" s="89"/>
      <c r="IWT36" s="89"/>
      <c r="IWU36" s="89"/>
      <c r="IWV36" s="89"/>
      <c r="IWW36" s="89"/>
      <c r="IWX36" s="89"/>
      <c r="IWY36" s="89"/>
      <c r="IWZ36" s="89"/>
      <c r="IXA36" s="89"/>
      <c r="IXB36" s="89"/>
      <c r="IXC36" s="89"/>
      <c r="IXD36" s="89"/>
      <c r="IXE36" s="89"/>
      <c r="IXF36" s="89"/>
      <c r="IXG36" s="89"/>
      <c r="IXH36" s="89"/>
      <c r="IXI36" s="89"/>
      <c r="IXJ36" s="89"/>
      <c r="IXK36" s="89"/>
      <c r="IXL36" s="89"/>
      <c r="IXM36" s="89"/>
      <c r="IXN36" s="89"/>
      <c r="IXO36" s="89"/>
      <c r="IXP36" s="89"/>
      <c r="IXQ36" s="89"/>
      <c r="IXR36" s="89"/>
      <c r="IXS36" s="89"/>
      <c r="IXT36" s="89"/>
      <c r="IXU36" s="89"/>
      <c r="IXV36" s="89"/>
      <c r="IXW36" s="89"/>
      <c r="IXX36" s="89"/>
      <c r="IXY36" s="89"/>
      <c r="IXZ36" s="89"/>
      <c r="IYA36" s="89"/>
      <c r="IYB36" s="89"/>
      <c r="IYC36" s="89"/>
      <c r="IYD36" s="89"/>
      <c r="IYE36" s="89"/>
      <c r="IYF36" s="89"/>
      <c r="IYG36" s="89"/>
      <c r="IYH36" s="89"/>
      <c r="IYI36" s="89"/>
      <c r="IYJ36" s="89"/>
      <c r="IYK36" s="89"/>
      <c r="IYL36" s="89"/>
      <c r="IYM36" s="89"/>
      <c r="IYN36" s="89"/>
      <c r="IYO36" s="89"/>
      <c r="IYP36" s="89"/>
      <c r="IYQ36" s="89"/>
      <c r="IYR36" s="89"/>
      <c r="IYS36" s="89"/>
      <c r="IYT36" s="89"/>
      <c r="IYU36" s="89"/>
      <c r="IYV36" s="89"/>
      <c r="IYW36" s="89"/>
      <c r="IYX36" s="89"/>
      <c r="IYY36" s="89"/>
      <c r="IYZ36" s="89"/>
      <c r="IZA36" s="89"/>
      <c r="IZB36" s="89"/>
      <c r="IZC36" s="89"/>
      <c r="IZD36" s="89"/>
      <c r="IZE36" s="89"/>
      <c r="IZF36" s="89"/>
      <c r="IZG36" s="89"/>
      <c r="IZH36" s="89"/>
      <c r="IZI36" s="89"/>
      <c r="IZJ36" s="89"/>
      <c r="IZK36" s="89"/>
      <c r="IZL36" s="89"/>
      <c r="IZM36" s="89"/>
      <c r="IZN36" s="89"/>
      <c r="IZO36" s="89"/>
      <c r="IZP36" s="89"/>
      <c r="IZQ36" s="89"/>
      <c r="IZR36" s="89"/>
      <c r="IZS36" s="89"/>
      <c r="IZT36" s="89"/>
      <c r="IZU36" s="89"/>
      <c r="IZV36" s="89"/>
      <c r="IZW36" s="89"/>
      <c r="IZX36" s="89"/>
      <c r="IZY36" s="89"/>
      <c r="IZZ36" s="89"/>
      <c r="JAA36" s="89"/>
      <c r="JAB36" s="89"/>
      <c r="JAC36" s="89"/>
      <c r="JAD36" s="89"/>
      <c r="JAE36" s="89"/>
      <c r="JAF36" s="89"/>
      <c r="JAG36" s="89"/>
      <c r="JAH36" s="89"/>
      <c r="JAI36" s="89"/>
      <c r="JAJ36" s="89"/>
      <c r="JAK36" s="89"/>
      <c r="JAL36" s="89"/>
      <c r="JAM36" s="89"/>
      <c r="JAN36" s="89"/>
      <c r="JAO36" s="89"/>
      <c r="JAP36" s="89"/>
      <c r="JAQ36" s="89"/>
      <c r="JAR36" s="89"/>
      <c r="JAS36" s="89"/>
      <c r="JAT36" s="89"/>
      <c r="JAU36" s="89"/>
      <c r="JAV36" s="89"/>
      <c r="JAW36" s="89"/>
      <c r="JAX36" s="89"/>
      <c r="JAY36" s="89"/>
      <c r="JAZ36" s="89"/>
      <c r="JBA36" s="89"/>
      <c r="JBB36" s="89"/>
      <c r="JBC36" s="89"/>
      <c r="JBD36" s="89"/>
      <c r="JBE36" s="89"/>
      <c r="JBF36" s="89"/>
      <c r="JBG36" s="89"/>
      <c r="JBH36" s="89"/>
      <c r="JBI36" s="89"/>
      <c r="JBJ36" s="89"/>
      <c r="JBK36" s="89"/>
      <c r="JBL36" s="89"/>
      <c r="JBM36" s="89"/>
      <c r="JBN36" s="89"/>
      <c r="JBO36" s="89"/>
      <c r="JBP36" s="89"/>
      <c r="JBQ36" s="89"/>
      <c r="JBR36" s="89"/>
      <c r="JBS36" s="89"/>
      <c r="JBT36" s="89"/>
      <c r="JBU36" s="89"/>
      <c r="JBV36" s="89"/>
      <c r="JBW36" s="89"/>
      <c r="JBX36" s="89"/>
      <c r="JBY36" s="89"/>
      <c r="JBZ36" s="89"/>
      <c r="JCA36" s="89"/>
      <c r="JCB36" s="89"/>
      <c r="JCC36" s="89"/>
      <c r="JCD36" s="89"/>
      <c r="JCE36" s="89"/>
      <c r="JCF36" s="89"/>
      <c r="JCG36" s="89"/>
      <c r="JCH36" s="89"/>
      <c r="JCI36" s="89"/>
      <c r="JCJ36" s="89"/>
      <c r="JCK36" s="89"/>
      <c r="JCL36" s="89"/>
      <c r="JCM36" s="89"/>
      <c r="JCN36" s="89"/>
      <c r="JCO36" s="89"/>
      <c r="JCP36" s="89"/>
      <c r="JCQ36" s="89"/>
      <c r="JCR36" s="89"/>
      <c r="JCS36" s="89"/>
      <c r="JCT36" s="89"/>
      <c r="JCU36" s="89"/>
      <c r="JCV36" s="89"/>
      <c r="JCW36" s="89"/>
      <c r="JCX36" s="89"/>
      <c r="JCY36" s="89"/>
      <c r="JCZ36" s="89"/>
      <c r="JDA36" s="89"/>
      <c r="JDB36" s="89"/>
      <c r="JDC36" s="89"/>
      <c r="JDD36" s="89"/>
      <c r="JDE36" s="89"/>
      <c r="JDF36" s="89"/>
      <c r="JDG36" s="89"/>
      <c r="JDH36" s="89"/>
      <c r="JDI36" s="89"/>
      <c r="JDJ36" s="89"/>
      <c r="JDK36" s="89"/>
      <c r="JDL36" s="89"/>
      <c r="JDM36" s="89"/>
      <c r="JDN36" s="89"/>
      <c r="JDO36" s="89"/>
      <c r="JDP36" s="89"/>
      <c r="JDQ36" s="89"/>
      <c r="JDR36" s="89"/>
      <c r="JDS36" s="89"/>
      <c r="JDT36" s="89"/>
      <c r="JDU36" s="89"/>
      <c r="JDV36" s="89"/>
      <c r="JDW36" s="89"/>
      <c r="JDX36" s="89"/>
      <c r="JDY36" s="89"/>
      <c r="JDZ36" s="89"/>
      <c r="JEA36" s="89"/>
      <c r="JEB36" s="89"/>
      <c r="JEC36" s="89"/>
      <c r="JED36" s="89"/>
      <c r="JEE36" s="89"/>
      <c r="JEF36" s="89"/>
      <c r="JEG36" s="89"/>
      <c r="JEH36" s="89"/>
      <c r="JEI36" s="89"/>
      <c r="JEJ36" s="89"/>
      <c r="JEK36" s="89"/>
      <c r="JEL36" s="89"/>
      <c r="JEM36" s="89"/>
      <c r="JEN36" s="89"/>
      <c r="JEO36" s="89"/>
      <c r="JEP36" s="89"/>
      <c r="JEQ36" s="89"/>
      <c r="JER36" s="89"/>
      <c r="JES36" s="89"/>
      <c r="JET36" s="89"/>
      <c r="JEU36" s="89"/>
      <c r="JEV36" s="89"/>
      <c r="JEW36" s="89"/>
      <c r="JEX36" s="89"/>
      <c r="JEY36" s="89"/>
      <c r="JEZ36" s="89"/>
      <c r="JFA36" s="89"/>
      <c r="JFB36" s="89"/>
      <c r="JFC36" s="89"/>
      <c r="JFD36" s="89"/>
      <c r="JFE36" s="89"/>
      <c r="JFF36" s="89"/>
      <c r="JFG36" s="89"/>
      <c r="JFH36" s="89"/>
      <c r="JFI36" s="89"/>
      <c r="JFJ36" s="89"/>
      <c r="JFK36" s="89"/>
      <c r="JFL36" s="89"/>
      <c r="JFM36" s="89"/>
      <c r="JFN36" s="89"/>
      <c r="JFO36" s="89"/>
      <c r="JFP36" s="89"/>
      <c r="JFQ36" s="89"/>
      <c r="JFR36" s="89"/>
      <c r="JFS36" s="89"/>
      <c r="JFT36" s="89"/>
      <c r="JFU36" s="89"/>
      <c r="JFV36" s="89"/>
      <c r="JFW36" s="89"/>
      <c r="JFX36" s="89"/>
      <c r="JFY36" s="89"/>
      <c r="JFZ36" s="89"/>
      <c r="JGA36" s="89"/>
      <c r="JGB36" s="89"/>
      <c r="JGC36" s="89"/>
      <c r="JGD36" s="89"/>
      <c r="JGE36" s="89"/>
      <c r="JGF36" s="89"/>
      <c r="JGG36" s="89"/>
      <c r="JGH36" s="89"/>
      <c r="JGI36" s="89"/>
      <c r="JGJ36" s="89"/>
      <c r="JGK36" s="89"/>
      <c r="JGL36" s="89"/>
      <c r="JGM36" s="89"/>
      <c r="JGN36" s="89"/>
      <c r="JGO36" s="89"/>
      <c r="JGP36" s="89"/>
      <c r="JGQ36" s="89"/>
      <c r="JGR36" s="89"/>
      <c r="JGS36" s="89"/>
      <c r="JGT36" s="89"/>
      <c r="JGU36" s="89"/>
      <c r="JGV36" s="89"/>
      <c r="JGW36" s="89"/>
      <c r="JGX36" s="89"/>
      <c r="JGY36" s="89"/>
      <c r="JGZ36" s="89"/>
      <c r="JHA36" s="89"/>
      <c r="JHB36" s="89"/>
      <c r="JHC36" s="89"/>
      <c r="JHD36" s="89"/>
      <c r="JHE36" s="89"/>
      <c r="JHF36" s="89"/>
      <c r="JHG36" s="89"/>
      <c r="JHH36" s="89"/>
      <c r="JHI36" s="89"/>
      <c r="JHJ36" s="89"/>
      <c r="JHK36" s="89"/>
      <c r="JHL36" s="89"/>
      <c r="JHM36" s="89"/>
      <c r="JHN36" s="89"/>
      <c r="JHO36" s="89"/>
      <c r="JHP36" s="89"/>
      <c r="JHQ36" s="89"/>
      <c r="JHR36" s="89"/>
      <c r="JHS36" s="89"/>
      <c r="JHT36" s="89"/>
      <c r="JHU36" s="89"/>
      <c r="JHV36" s="89"/>
      <c r="JHW36" s="89"/>
      <c r="JHX36" s="89"/>
      <c r="JHY36" s="89"/>
      <c r="JHZ36" s="89"/>
      <c r="JIA36" s="89"/>
      <c r="JIB36" s="89"/>
      <c r="JIC36" s="89"/>
      <c r="JID36" s="89"/>
      <c r="JIE36" s="89"/>
      <c r="JIF36" s="89"/>
      <c r="JIG36" s="89"/>
      <c r="JIH36" s="89"/>
      <c r="JII36" s="89"/>
      <c r="JIJ36" s="89"/>
      <c r="JIK36" s="89"/>
      <c r="JIL36" s="89"/>
      <c r="JIM36" s="89"/>
      <c r="JIN36" s="89"/>
      <c r="JIO36" s="89"/>
      <c r="JIP36" s="89"/>
      <c r="JIQ36" s="89"/>
      <c r="JIR36" s="89"/>
      <c r="JIS36" s="89"/>
      <c r="JIT36" s="89"/>
      <c r="JIU36" s="89"/>
      <c r="JIV36" s="89"/>
      <c r="JIW36" s="89"/>
      <c r="JIX36" s="89"/>
      <c r="JIY36" s="89"/>
      <c r="JIZ36" s="89"/>
      <c r="JJA36" s="89"/>
      <c r="JJB36" s="89"/>
      <c r="JJC36" s="89"/>
      <c r="JJD36" s="89"/>
      <c r="JJE36" s="89"/>
      <c r="JJF36" s="89"/>
      <c r="JJG36" s="89"/>
      <c r="JJH36" s="89"/>
      <c r="JJI36" s="89"/>
      <c r="JJJ36" s="89"/>
      <c r="JJK36" s="89"/>
      <c r="JJL36" s="89"/>
      <c r="JJM36" s="89"/>
      <c r="JJN36" s="89"/>
      <c r="JJO36" s="89"/>
      <c r="JJP36" s="89"/>
      <c r="JJQ36" s="89"/>
      <c r="JJR36" s="89"/>
      <c r="JJS36" s="89"/>
      <c r="JJT36" s="89"/>
      <c r="JJU36" s="89"/>
      <c r="JJV36" s="89"/>
      <c r="JJW36" s="89"/>
      <c r="JJX36" s="89"/>
      <c r="JJY36" s="89"/>
      <c r="JJZ36" s="89"/>
      <c r="JKA36" s="89"/>
      <c r="JKB36" s="89"/>
      <c r="JKC36" s="89"/>
      <c r="JKD36" s="89"/>
      <c r="JKE36" s="89"/>
      <c r="JKF36" s="89"/>
      <c r="JKG36" s="89"/>
      <c r="JKH36" s="89"/>
      <c r="JKI36" s="89"/>
      <c r="JKJ36" s="89"/>
      <c r="JKK36" s="89"/>
      <c r="JKL36" s="89"/>
      <c r="JKM36" s="89"/>
      <c r="JKN36" s="89"/>
      <c r="JKO36" s="89"/>
      <c r="JKP36" s="89"/>
      <c r="JKQ36" s="89"/>
      <c r="JKR36" s="89"/>
      <c r="JKS36" s="89"/>
      <c r="JKT36" s="89"/>
      <c r="JKU36" s="89"/>
      <c r="JKV36" s="89"/>
      <c r="JKW36" s="89"/>
      <c r="JKX36" s="89"/>
      <c r="JKY36" s="89"/>
      <c r="JKZ36" s="89"/>
      <c r="JLA36" s="89"/>
      <c r="JLB36" s="89"/>
      <c r="JLC36" s="89"/>
      <c r="JLD36" s="89"/>
      <c r="JLE36" s="89"/>
      <c r="JLF36" s="89"/>
      <c r="JLG36" s="89"/>
      <c r="JLH36" s="89"/>
      <c r="JLI36" s="89"/>
      <c r="JLJ36" s="89"/>
      <c r="JLK36" s="89"/>
      <c r="JLL36" s="89"/>
      <c r="JLM36" s="89"/>
      <c r="JLN36" s="89"/>
      <c r="JLO36" s="89"/>
      <c r="JLP36" s="89"/>
      <c r="JLQ36" s="89"/>
      <c r="JLR36" s="89"/>
      <c r="JLS36" s="89"/>
      <c r="JLT36" s="89"/>
      <c r="JLU36" s="89"/>
      <c r="JLV36" s="89"/>
      <c r="JLW36" s="89"/>
      <c r="JLX36" s="89"/>
      <c r="JLY36" s="89"/>
      <c r="JLZ36" s="89"/>
      <c r="JMA36" s="89"/>
      <c r="JMB36" s="89"/>
      <c r="JMC36" s="89"/>
      <c r="JMD36" s="89"/>
      <c r="JME36" s="89"/>
      <c r="JMF36" s="89"/>
      <c r="JMG36" s="89"/>
      <c r="JMH36" s="89"/>
      <c r="JMI36" s="89"/>
      <c r="JMJ36" s="89"/>
      <c r="JMK36" s="89"/>
      <c r="JML36" s="89"/>
      <c r="JMM36" s="89"/>
      <c r="JMN36" s="89"/>
      <c r="JMO36" s="89"/>
      <c r="JMP36" s="89"/>
      <c r="JMQ36" s="89"/>
      <c r="JMR36" s="89"/>
      <c r="JMS36" s="89"/>
      <c r="JMT36" s="89"/>
      <c r="JMU36" s="89"/>
      <c r="JMV36" s="89"/>
      <c r="JMW36" s="89"/>
      <c r="JMX36" s="89"/>
      <c r="JMY36" s="89"/>
      <c r="JMZ36" s="89"/>
      <c r="JNA36" s="89"/>
      <c r="JNB36" s="89"/>
      <c r="JNC36" s="89"/>
      <c r="JND36" s="89"/>
      <c r="JNE36" s="89"/>
      <c r="JNF36" s="89"/>
      <c r="JNG36" s="89"/>
      <c r="JNH36" s="89"/>
      <c r="JNI36" s="89"/>
      <c r="JNJ36" s="89"/>
      <c r="JNK36" s="89"/>
      <c r="JNL36" s="89"/>
      <c r="JNM36" s="89"/>
      <c r="JNN36" s="89"/>
      <c r="JNO36" s="89"/>
      <c r="JNP36" s="89"/>
      <c r="JNQ36" s="89"/>
      <c r="JNR36" s="89"/>
      <c r="JNS36" s="89"/>
      <c r="JNT36" s="89"/>
      <c r="JNU36" s="89"/>
      <c r="JNV36" s="89"/>
      <c r="JNW36" s="89"/>
      <c r="JNX36" s="89"/>
      <c r="JNY36" s="89"/>
      <c r="JNZ36" s="89"/>
      <c r="JOA36" s="89"/>
      <c r="JOB36" s="89"/>
      <c r="JOC36" s="89"/>
      <c r="JOD36" s="89"/>
      <c r="JOE36" s="89"/>
      <c r="JOF36" s="89"/>
      <c r="JOG36" s="89"/>
      <c r="JOH36" s="89"/>
      <c r="JOI36" s="89"/>
      <c r="JOJ36" s="89"/>
      <c r="JOK36" s="89"/>
      <c r="JOL36" s="89"/>
      <c r="JOM36" s="89"/>
      <c r="JON36" s="89"/>
      <c r="JOO36" s="89"/>
      <c r="JOP36" s="89"/>
      <c r="JOQ36" s="89"/>
      <c r="JOR36" s="89"/>
      <c r="JOS36" s="89"/>
      <c r="JOT36" s="89"/>
      <c r="JOU36" s="89"/>
      <c r="JOV36" s="89"/>
      <c r="JOW36" s="89"/>
      <c r="JOX36" s="89"/>
      <c r="JOY36" s="89"/>
      <c r="JOZ36" s="89"/>
      <c r="JPA36" s="89"/>
      <c r="JPB36" s="89"/>
      <c r="JPC36" s="89"/>
      <c r="JPD36" s="89"/>
      <c r="JPE36" s="89"/>
      <c r="JPF36" s="89"/>
      <c r="JPG36" s="89"/>
      <c r="JPH36" s="89"/>
      <c r="JPI36" s="89"/>
      <c r="JPJ36" s="89"/>
      <c r="JPK36" s="89"/>
      <c r="JPL36" s="89"/>
      <c r="JPM36" s="89"/>
      <c r="JPN36" s="89"/>
      <c r="JPO36" s="89"/>
      <c r="JPP36" s="89"/>
      <c r="JPQ36" s="89"/>
      <c r="JPR36" s="89"/>
      <c r="JPS36" s="89"/>
      <c r="JPT36" s="89"/>
      <c r="JPU36" s="89"/>
      <c r="JPV36" s="89"/>
      <c r="JPW36" s="89"/>
      <c r="JPX36" s="89"/>
      <c r="JPY36" s="89"/>
      <c r="JPZ36" s="89"/>
      <c r="JQA36" s="89"/>
      <c r="JQB36" s="89"/>
      <c r="JQC36" s="89"/>
      <c r="JQD36" s="89"/>
      <c r="JQE36" s="89"/>
      <c r="JQF36" s="89"/>
      <c r="JQG36" s="89"/>
      <c r="JQH36" s="89"/>
      <c r="JQI36" s="89"/>
      <c r="JQJ36" s="89"/>
      <c r="JQK36" s="89"/>
      <c r="JQL36" s="89"/>
      <c r="JQM36" s="89"/>
      <c r="JQN36" s="89"/>
      <c r="JQO36" s="89"/>
      <c r="JQP36" s="89"/>
      <c r="JQQ36" s="89"/>
      <c r="JQR36" s="89"/>
      <c r="JQS36" s="89"/>
      <c r="JQT36" s="89"/>
      <c r="JQU36" s="89"/>
      <c r="JQV36" s="89"/>
      <c r="JQW36" s="89"/>
      <c r="JQX36" s="89"/>
      <c r="JQY36" s="89"/>
      <c r="JQZ36" s="89"/>
      <c r="JRA36" s="89"/>
      <c r="JRB36" s="89"/>
      <c r="JRC36" s="89"/>
      <c r="JRD36" s="89"/>
      <c r="JRE36" s="89"/>
      <c r="JRF36" s="89"/>
      <c r="JRG36" s="89"/>
      <c r="JRH36" s="89"/>
      <c r="JRI36" s="89"/>
      <c r="JRJ36" s="89"/>
      <c r="JRK36" s="89"/>
      <c r="JRL36" s="89"/>
      <c r="JRM36" s="89"/>
      <c r="JRN36" s="89"/>
      <c r="JRO36" s="89"/>
      <c r="JRP36" s="89"/>
      <c r="JRQ36" s="89"/>
      <c r="JRR36" s="89"/>
      <c r="JRS36" s="89"/>
      <c r="JRT36" s="89"/>
      <c r="JRU36" s="89"/>
      <c r="JRV36" s="89"/>
      <c r="JRW36" s="89"/>
      <c r="JRX36" s="89"/>
      <c r="JRY36" s="89"/>
      <c r="JRZ36" s="89"/>
      <c r="JSA36" s="89"/>
      <c r="JSB36" s="89"/>
      <c r="JSC36" s="89"/>
      <c r="JSD36" s="89"/>
      <c r="JSE36" s="89"/>
      <c r="JSF36" s="89"/>
      <c r="JSG36" s="89"/>
      <c r="JSH36" s="89"/>
      <c r="JSI36" s="89"/>
      <c r="JSJ36" s="89"/>
      <c r="JSK36" s="89"/>
      <c r="JSL36" s="89"/>
      <c r="JSM36" s="89"/>
      <c r="JSN36" s="89"/>
      <c r="JSO36" s="89"/>
      <c r="JSP36" s="89"/>
      <c r="JSQ36" s="89"/>
      <c r="JSR36" s="89"/>
      <c r="JSS36" s="89"/>
      <c r="JST36" s="89"/>
      <c r="JSU36" s="89"/>
      <c r="JSV36" s="89"/>
      <c r="JSW36" s="89"/>
      <c r="JSX36" s="89"/>
      <c r="JSY36" s="89"/>
      <c r="JSZ36" s="89"/>
      <c r="JTA36" s="89"/>
      <c r="JTB36" s="89"/>
      <c r="JTC36" s="89"/>
      <c r="JTD36" s="89"/>
      <c r="JTE36" s="89"/>
      <c r="JTF36" s="89"/>
      <c r="JTG36" s="89"/>
      <c r="JTH36" s="89"/>
      <c r="JTI36" s="89"/>
      <c r="JTJ36" s="89"/>
      <c r="JTK36" s="89"/>
      <c r="JTL36" s="89"/>
      <c r="JTM36" s="89"/>
      <c r="JTN36" s="89"/>
      <c r="JTO36" s="89"/>
      <c r="JTP36" s="89"/>
      <c r="JTQ36" s="89"/>
      <c r="JTR36" s="89"/>
      <c r="JTS36" s="89"/>
      <c r="JTT36" s="89"/>
      <c r="JTU36" s="89"/>
      <c r="JTV36" s="89"/>
      <c r="JTW36" s="89"/>
      <c r="JTX36" s="89"/>
      <c r="JTY36" s="89"/>
      <c r="JTZ36" s="89"/>
      <c r="JUA36" s="89"/>
      <c r="JUB36" s="89"/>
      <c r="JUC36" s="89"/>
      <c r="JUD36" s="89"/>
      <c r="JUE36" s="89"/>
      <c r="JUF36" s="89"/>
      <c r="JUG36" s="89"/>
      <c r="JUH36" s="89"/>
      <c r="JUI36" s="89"/>
      <c r="JUJ36" s="89"/>
      <c r="JUK36" s="89"/>
      <c r="JUL36" s="89"/>
      <c r="JUM36" s="89"/>
      <c r="JUN36" s="89"/>
      <c r="JUO36" s="89"/>
      <c r="JUP36" s="89"/>
      <c r="JUQ36" s="89"/>
      <c r="JUR36" s="89"/>
      <c r="JUS36" s="89"/>
      <c r="JUT36" s="89"/>
      <c r="JUU36" s="89"/>
      <c r="JUV36" s="89"/>
      <c r="JUW36" s="89"/>
      <c r="JUX36" s="89"/>
      <c r="JUY36" s="89"/>
      <c r="JUZ36" s="89"/>
      <c r="JVA36" s="89"/>
      <c r="JVB36" s="89"/>
      <c r="JVC36" s="89"/>
      <c r="JVD36" s="89"/>
      <c r="JVE36" s="89"/>
      <c r="JVF36" s="89"/>
      <c r="JVG36" s="89"/>
      <c r="JVH36" s="89"/>
      <c r="JVI36" s="89"/>
      <c r="JVJ36" s="89"/>
      <c r="JVK36" s="89"/>
      <c r="JVL36" s="89"/>
      <c r="JVM36" s="89"/>
      <c r="JVN36" s="89"/>
      <c r="JVO36" s="89"/>
      <c r="JVP36" s="89"/>
      <c r="JVQ36" s="89"/>
      <c r="JVR36" s="89"/>
      <c r="JVS36" s="89"/>
      <c r="JVT36" s="89"/>
      <c r="JVU36" s="89"/>
      <c r="JVV36" s="89"/>
      <c r="JVW36" s="89"/>
      <c r="JVX36" s="89"/>
      <c r="JVY36" s="89"/>
      <c r="JVZ36" s="89"/>
      <c r="JWA36" s="89"/>
      <c r="JWB36" s="89"/>
      <c r="JWC36" s="89"/>
      <c r="JWD36" s="89"/>
      <c r="JWE36" s="89"/>
      <c r="JWF36" s="89"/>
      <c r="JWG36" s="89"/>
      <c r="JWH36" s="89"/>
      <c r="JWI36" s="89"/>
      <c r="JWJ36" s="89"/>
      <c r="JWK36" s="89"/>
      <c r="JWL36" s="89"/>
      <c r="JWM36" s="89"/>
      <c r="JWN36" s="89"/>
      <c r="JWO36" s="89"/>
      <c r="JWP36" s="89"/>
      <c r="JWQ36" s="89"/>
      <c r="JWR36" s="89"/>
      <c r="JWS36" s="89"/>
      <c r="JWT36" s="89"/>
      <c r="JWU36" s="89"/>
      <c r="JWV36" s="89"/>
      <c r="JWW36" s="89"/>
      <c r="JWX36" s="89"/>
      <c r="JWY36" s="89"/>
      <c r="JWZ36" s="89"/>
      <c r="JXA36" s="89"/>
      <c r="JXB36" s="89"/>
      <c r="JXC36" s="89"/>
      <c r="JXD36" s="89"/>
      <c r="JXE36" s="89"/>
      <c r="JXF36" s="89"/>
      <c r="JXG36" s="89"/>
      <c r="JXH36" s="89"/>
      <c r="JXI36" s="89"/>
      <c r="JXJ36" s="89"/>
      <c r="JXK36" s="89"/>
      <c r="JXL36" s="89"/>
      <c r="JXM36" s="89"/>
      <c r="JXN36" s="89"/>
      <c r="JXO36" s="89"/>
      <c r="JXP36" s="89"/>
      <c r="JXQ36" s="89"/>
      <c r="JXR36" s="89"/>
      <c r="JXS36" s="89"/>
      <c r="JXT36" s="89"/>
      <c r="JXU36" s="89"/>
      <c r="JXV36" s="89"/>
      <c r="JXW36" s="89"/>
      <c r="JXX36" s="89"/>
      <c r="JXY36" s="89"/>
      <c r="JXZ36" s="89"/>
      <c r="JYA36" s="89"/>
      <c r="JYB36" s="89"/>
      <c r="JYC36" s="89"/>
      <c r="JYD36" s="89"/>
      <c r="JYE36" s="89"/>
      <c r="JYF36" s="89"/>
      <c r="JYG36" s="89"/>
      <c r="JYH36" s="89"/>
      <c r="JYI36" s="89"/>
      <c r="JYJ36" s="89"/>
      <c r="JYK36" s="89"/>
      <c r="JYL36" s="89"/>
      <c r="JYM36" s="89"/>
      <c r="JYN36" s="89"/>
      <c r="JYO36" s="89"/>
      <c r="JYP36" s="89"/>
      <c r="JYQ36" s="89"/>
      <c r="JYR36" s="89"/>
      <c r="JYS36" s="89"/>
      <c r="JYT36" s="89"/>
      <c r="JYU36" s="89"/>
      <c r="JYV36" s="89"/>
      <c r="JYW36" s="89"/>
      <c r="JYX36" s="89"/>
      <c r="JYY36" s="89"/>
      <c r="JYZ36" s="89"/>
      <c r="JZA36" s="89"/>
      <c r="JZB36" s="89"/>
      <c r="JZC36" s="89"/>
      <c r="JZD36" s="89"/>
      <c r="JZE36" s="89"/>
      <c r="JZF36" s="89"/>
      <c r="JZG36" s="89"/>
      <c r="JZH36" s="89"/>
      <c r="JZI36" s="89"/>
      <c r="JZJ36" s="89"/>
      <c r="JZK36" s="89"/>
      <c r="JZL36" s="89"/>
      <c r="JZM36" s="89"/>
      <c r="JZN36" s="89"/>
      <c r="JZO36" s="89"/>
      <c r="JZP36" s="89"/>
      <c r="JZQ36" s="89"/>
      <c r="JZR36" s="89"/>
      <c r="JZS36" s="89"/>
      <c r="JZT36" s="89"/>
      <c r="JZU36" s="89"/>
      <c r="JZV36" s="89"/>
      <c r="JZW36" s="89"/>
      <c r="JZX36" s="89"/>
      <c r="JZY36" s="89"/>
      <c r="JZZ36" s="89"/>
      <c r="KAA36" s="89"/>
      <c r="KAB36" s="89"/>
      <c r="KAC36" s="89"/>
      <c r="KAD36" s="89"/>
      <c r="KAE36" s="89"/>
      <c r="KAF36" s="89"/>
      <c r="KAG36" s="89"/>
      <c r="KAH36" s="89"/>
      <c r="KAI36" s="89"/>
      <c r="KAJ36" s="89"/>
      <c r="KAK36" s="89"/>
      <c r="KAL36" s="89"/>
      <c r="KAM36" s="89"/>
      <c r="KAN36" s="89"/>
      <c r="KAO36" s="89"/>
      <c r="KAP36" s="89"/>
      <c r="KAQ36" s="89"/>
      <c r="KAR36" s="89"/>
      <c r="KAS36" s="89"/>
      <c r="KAT36" s="89"/>
      <c r="KAU36" s="89"/>
      <c r="KAV36" s="89"/>
      <c r="KAW36" s="89"/>
      <c r="KAX36" s="89"/>
      <c r="KAY36" s="89"/>
      <c r="KAZ36" s="89"/>
      <c r="KBA36" s="89"/>
      <c r="KBB36" s="89"/>
      <c r="KBC36" s="89"/>
      <c r="KBD36" s="89"/>
      <c r="KBE36" s="89"/>
      <c r="KBF36" s="89"/>
      <c r="KBG36" s="89"/>
      <c r="KBH36" s="89"/>
      <c r="KBI36" s="89"/>
      <c r="KBJ36" s="89"/>
      <c r="KBK36" s="89"/>
      <c r="KBL36" s="89"/>
      <c r="KBM36" s="89"/>
      <c r="KBN36" s="89"/>
      <c r="KBO36" s="89"/>
      <c r="KBP36" s="89"/>
      <c r="KBQ36" s="89"/>
      <c r="KBR36" s="89"/>
      <c r="KBS36" s="89"/>
      <c r="KBT36" s="89"/>
      <c r="KBU36" s="89"/>
      <c r="KBV36" s="89"/>
      <c r="KBW36" s="89"/>
      <c r="KBX36" s="89"/>
      <c r="KBY36" s="89"/>
      <c r="KBZ36" s="89"/>
      <c r="KCA36" s="89"/>
      <c r="KCB36" s="89"/>
      <c r="KCC36" s="89"/>
      <c r="KCD36" s="89"/>
      <c r="KCE36" s="89"/>
      <c r="KCF36" s="89"/>
      <c r="KCG36" s="89"/>
      <c r="KCH36" s="89"/>
      <c r="KCI36" s="89"/>
      <c r="KCJ36" s="89"/>
      <c r="KCK36" s="89"/>
      <c r="KCL36" s="89"/>
      <c r="KCM36" s="89"/>
      <c r="KCN36" s="89"/>
      <c r="KCO36" s="89"/>
      <c r="KCP36" s="89"/>
      <c r="KCQ36" s="89"/>
      <c r="KCR36" s="89"/>
      <c r="KCS36" s="89"/>
      <c r="KCT36" s="89"/>
      <c r="KCU36" s="89"/>
      <c r="KCV36" s="89"/>
      <c r="KCW36" s="89"/>
      <c r="KCX36" s="89"/>
      <c r="KCY36" s="89"/>
      <c r="KCZ36" s="89"/>
      <c r="KDA36" s="89"/>
      <c r="KDB36" s="89"/>
      <c r="KDC36" s="89"/>
      <c r="KDD36" s="89"/>
      <c r="KDE36" s="89"/>
      <c r="KDF36" s="89"/>
      <c r="KDG36" s="89"/>
      <c r="KDH36" s="89"/>
      <c r="KDI36" s="89"/>
      <c r="KDJ36" s="89"/>
      <c r="KDK36" s="89"/>
      <c r="KDL36" s="89"/>
      <c r="KDM36" s="89"/>
      <c r="KDN36" s="89"/>
      <c r="KDO36" s="89"/>
      <c r="KDP36" s="89"/>
      <c r="KDQ36" s="89"/>
      <c r="KDR36" s="89"/>
      <c r="KDS36" s="89"/>
      <c r="KDT36" s="89"/>
      <c r="KDU36" s="89"/>
      <c r="KDV36" s="89"/>
      <c r="KDW36" s="89"/>
      <c r="KDX36" s="89"/>
      <c r="KDY36" s="89"/>
      <c r="KDZ36" s="89"/>
      <c r="KEA36" s="89"/>
      <c r="KEB36" s="89"/>
      <c r="KEC36" s="89"/>
      <c r="KED36" s="89"/>
      <c r="KEE36" s="89"/>
      <c r="KEF36" s="89"/>
      <c r="KEG36" s="89"/>
      <c r="KEH36" s="89"/>
      <c r="KEI36" s="89"/>
      <c r="KEJ36" s="89"/>
      <c r="KEK36" s="89"/>
      <c r="KEL36" s="89"/>
      <c r="KEM36" s="89"/>
      <c r="KEN36" s="89"/>
      <c r="KEO36" s="89"/>
      <c r="KEP36" s="89"/>
      <c r="KEQ36" s="89"/>
      <c r="KER36" s="89"/>
      <c r="KES36" s="89"/>
      <c r="KET36" s="89"/>
      <c r="KEU36" s="89"/>
      <c r="KEV36" s="89"/>
      <c r="KEW36" s="89"/>
      <c r="KEX36" s="89"/>
      <c r="KEY36" s="89"/>
      <c r="KEZ36" s="89"/>
      <c r="KFA36" s="89"/>
      <c r="KFB36" s="89"/>
      <c r="KFC36" s="89"/>
      <c r="KFD36" s="89"/>
      <c r="KFE36" s="89"/>
      <c r="KFF36" s="89"/>
      <c r="KFG36" s="89"/>
      <c r="KFH36" s="89"/>
      <c r="KFI36" s="89"/>
      <c r="KFJ36" s="89"/>
      <c r="KFK36" s="89"/>
      <c r="KFL36" s="89"/>
      <c r="KFM36" s="89"/>
      <c r="KFN36" s="89"/>
      <c r="KFO36" s="89"/>
      <c r="KFP36" s="89"/>
      <c r="KFQ36" s="89"/>
      <c r="KFR36" s="89"/>
      <c r="KFS36" s="89"/>
      <c r="KFT36" s="89"/>
      <c r="KFU36" s="89"/>
      <c r="KFV36" s="89"/>
      <c r="KFW36" s="89"/>
      <c r="KFX36" s="89"/>
      <c r="KFY36" s="89"/>
      <c r="KFZ36" s="89"/>
      <c r="KGA36" s="89"/>
      <c r="KGB36" s="89"/>
      <c r="KGC36" s="89"/>
      <c r="KGD36" s="89"/>
      <c r="KGE36" s="89"/>
      <c r="KGF36" s="89"/>
      <c r="KGG36" s="89"/>
      <c r="KGH36" s="89"/>
      <c r="KGI36" s="89"/>
      <c r="KGJ36" s="89"/>
      <c r="KGK36" s="89"/>
      <c r="KGL36" s="89"/>
      <c r="KGM36" s="89"/>
      <c r="KGN36" s="89"/>
      <c r="KGO36" s="89"/>
      <c r="KGP36" s="89"/>
      <c r="KGQ36" s="89"/>
      <c r="KGR36" s="89"/>
      <c r="KGS36" s="89"/>
      <c r="KGT36" s="89"/>
      <c r="KGU36" s="89"/>
      <c r="KGV36" s="89"/>
      <c r="KGW36" s="89"/>
      <c r="KGX36" s="89"/>
      <c r="KGY36" s="89"/>
      <c r="KGZ36" s="89"/>
      <c r="KHA36" s="89"/>
      <c r="KHB36" s="89"/>
      <c r="KHC36" s="89"/>
      <c r="KHD36" s="89"/>
      <c r="KHE36" s="89"/>
      <c r="KHF36" s="89"/>
      <c r="KHG36" s="89"/>
      <c r="KHH36" s="89"/>
      <c r="KHI36" s="89"/>
      <c r="KHJ36" s="89"/>
      <c r="KHK36" s="89"/>
      <c r="KHL36" s="89"/>
      <c r="KHM36" s="89"/>
      <c r="KHN36" s="89"/>
      <c r="KHO36" s="89"/>
      <c r="KHP36" s="89"/>
      <c r="KHQ36" s="89"/>
      <c r="KHR36" s="89"/>
      <c r="KHS36" s="89"/>
      <c r="KHT36" s="89"/>
      <c r="KHU36" s="89"/>
      <c r="KHV36" s="89"/>
      <c r="KHW36" s="89"/>
      <c r="KHX36" s="89"/>
      <c r="KHY36" s="89"/>
      <c r="KHZ36" s="89"/>
      <c r="KIA36" s="89"/>
      <c r="KIB36" s="89"/>
      <c r="KIC36" s="89"/>
      <c r="KID36" s="89"/>
      <c r="KIE36" s="89"/>
      <c r="KIF36" s="89"/>
      <c r="KIG36" s="89"/>
      <c r="KIH36" s="89"/>
      <c r="KII36" s="89"/>
      <c r="KIJ36" s="89"/>
      <c r="KIK36" s="89"/>
      <c r="KIL36" s="89"/>
      <c r="KIM36" s="89"/>
      <c r="KIN36" s="89"/>
      <c r="KIO36" s="89"/>
      <c r="KIP36" s="89"/>
      <c r="KIQ36" s="89"/>
      <c r="KIR36" s="89"/>
      <c r="KIS36" s="89"/>
      <c r="KIT36" s="89"/>
      <c r="KIU36" s="89"/>
      <c r="KIV36" s="89"/>
      <c r="KIW36" s="89"/>
      <c r="KIX36" s="89"/>
      <c r="KIY36" s="89"/>
      <c r="KIZ36" s="89"/>
      <c r="KJA36" s="89"/>
      <c r="KJB36" s="89"/>
      <c r="KJC36" s="89"/>
      <c r="KJD36" s="89"/>
      <c r="KJE36" s="89"/>
      <c r="KJF36" s="89"/>
      <c r="KJG36" s="89"/>
      <c r="KJH36" s="89"/>
      <c r="KJI36" s="89"/>
      <c r="KJJ36" s="89"/>
      <c r="KJK36" s="89"/>
      <c r="KJL36" s="89"/>
      <c r="KJM36" s="89"/>
      <c r="KJN36" s="89"/>
      <c r="KJO36" s="89"/>
      <c r="KJP36" s="89"/>
      <c r="KJQ36" s="89"/>
      <c r="KJR36" s="89"/>
      <c r="KJS36" s="89"/>
      <c r="KJT36" s="89"/>
      <c r="KJU36" s="89"/>
      <c r="KJV36" s="89"/>
      <c r="KJW36" s="89"/>
      <c r="KJX36" s="89"/>
      <c r="KJY36" s="89"/>
      <c r="KJZ36" s="89"/>
      <c r="KKA36" s="89"/>
      <c r="KKB36" s="89"/>
      <c r="KKC36" s="89"/>
      <c r="KKD36" s="89"/>
      <c r="KKE36" s="89"/>
      <c r="KKF36" s="89"/>
      <c r="KKG36" s="89"/>
      <c r="KKH36" s="89"/>
      <c r="KKI36" s="89"/>
      <c r="KKJ36" s="89"/>
      <c r="KKK36" s="89"/>
      <c r="KKL36" s="89"/>
      <c r="KKM36" s="89"/>
      <c r="KKN36" s="89"/>
      <c r="KKO36" s="89"/>
      <c r="KKP36" s="89"/>
      <c r="KKQ36" s="89"/>
      <c r="KKR36" s="89"/>
      <c r="KKS36" s="89"/>
      <c r="KKT36" s="89"/>
      <c r="KKU36" s="89"/>
      <c r="KKV36" s="89"/>
      <c r="KKW36" s="89"/>
      <c r="KKX36" s="89"/>
      <c r="KKY36" s="89"/>
      <c r="KKZ36" s="89"/>
      <c r="KLA36" s="89"/>
      <c r="KLB36" s="89"/>
      <c r="KLC36" s="89"/>
      <c r="KLD36" s="89"/>
      <c r="KLE36" s="89"/>
      <c r="KLF36" s="89"/>
      <c r="KLG36" s="89"/>
      <c r="KLH36" s="89"/>
      <c r="KLI36" s="89"/>
      <c r="KLJ36" s="89"/>
      <c r="KLK36" s="89"/>
      <c r="KLL36" s="89"/>
      <c r="KLM36" s="89"/>
      <c r="KLN36" s="89"/>
      <c r="KLO36" s="89"/>
      <c r="KLP36" s="89"/>
      <c r="KLQ36" s="89"/>
      <c r="KLR36" s="89"/>
      <c r="KLS36" s="89"/>
      <c r="KLT36" s="89"/>
      <c r="KLU36" s="89"/>
      <c r="KLV36" s="89"/>
      <c r="KLW36" s="89"/>
      <c r="KLX36" s="89"/>
      <c r="KLY36" s="89"/>
      <c r="KLZ36" s="89"/>
      <c r="KMA36" s="89"/>
      <c r="KMB36" s="89"/>
      <c r="KMC36" s="89"/>
      <c r="KMD36" s="89"/>
      <c r="KME36" s="89"/>
      <c r="KMF36" s="89"/>
      <c r="KMG36" s="89"/>
      <c r="KMH36" s="89"/>
      <c r="KMI36" s="89"/>
      <c r="KMJ36" s="89"/>
      <c r="KMK36" s="89"/>
      <c r="KML36" s="89"/>
      <c r="KMM36" s="89"/>
      <c r="KMN36" s="89"/>
      <c r="KMO36" s="89"/>
      <c r="KMP36" s="89"/>
      <c r="KMQ36" s="89"/>
      <c r="KMR36" s="89"/>
      <c r="KMS36" s="89"/>
      <c r="KMT36" s="89"/>
      <c r="KMU36" s="89"/>
      <c r="KMV36" s="89"/>
      <c r="KMW36" s="89"/>
      <c r="KMX36" s="89"/>
      <c r="KMY36" s="89"/>
      <c r="KMZ36" s="89"/>
      <c r="KNA36" s="89"/>
      <c r="KNB36" s="89"/>
      <c r="KNC36" s="89"/>
      <c r="KND36" s="89"/>
      <c r="KNE36" s="89"/>
      <c r="KNF36" s="89"/>
      <c r="KNG36" s="89"/>
      <c r="KNH36" s="89"/>
      <c r="KNI36" s="89"/>
      <c r="KNJ36" s="89"/>
      <c r="KNK36" s="89"/>
      <c r="KNL36" s="89"/>
      <c r="KNM36" s="89"/>
      <c r="KNN36" s="89"/>
      <c r="KNO36" s="89"/>
      <c r="KNP36" s="89"/>
      <c r="KNQ36" s="89"/>
      <c r="KNR36" s="89"/>
      <c r="KNS36" s="89"/>
      <c r="KNT36" s="89"/>
      <c r="KNU36" s="89"/>
      <c r="KNV36" s="89"/>
      <c r="KNW36" s="89"/>
      <c r="KNX36" s="89"/>
      <c r="KNY36" s="89"/>
      <c r="KNZ36" s="89"/>
      <c r="KOA36" s="89"/>
      <c r="KOB36" s="89"/>
      <c r="KOC36" s="89"/>
      <c r="KOD36" s="89"/>
      <c r="KOE36" s="89"/>
      <c r="KOF36" s="89"/>
      <c r="KOG36" s="89"/>
      <c r="KOH36" s="89"/>
      <c r="KOI36" s="89"/>
      <c r="KOJ36" s="89"/>
      <c r="KOK36" s="89"/>
      <c r="KOL36" s="89"/>
      <c r="KOM36" s="89"/>
      <c r="KON36" s="89"/>
      <c r="KOO36" s="89"/>
      <c r="KOP36" s="89"/>
      <c r="KOQ36" s="89"/>
      <c r="KOR36" s="89"/>
      <c r="KOS36" s="89"/>
      <c r="KOT36" s="89"/>
      <c r="KOU36" s="89"/>
      <c r="KOV36" s="89"/>
      <c r="KOW36" s="89"/>
      <c r="KOX36" s="89"/>
      <c r="KOY36" s="89"/>
      <c r="KOZ36" s="89"/>
      <c r="KPA36" s="89"/>
      <c r="KPB36" s="89"/>
      <c r="KPC36" s="89"/>
      <c r="KPD36" s="89"/>
      <c r="KPE36" s="89"/>
      <c r="KPF36" s="89"/>
      <c r="KPG36" s="89"/>
      <c r="KPH36" s="89"/>
      <c r="KPI36" s="89"/>
      <c r="KPJ36" s="89"/>
      <c r="KPK36" s="89"/>
      <c r="KPL36" s="89"/>
      <c r="KPM36" s="89"/>
      <c r="KPN36" s="89"/>
      <c r="KPO36" s="89"/>
      <c r="KPP36" s="89"/>
      <c r="KPQ36" s="89"/>
      <c r="KPR36" s="89"/>
      <c r="KPS36" s="89"/>
      <c r="KPT36" s="89"/>
      <c r="KPU36" s="89"/>
      <c r="KPV36" s="89"/>
      <c r="KPW36" s="89"/>
      <c r="KPX36" s="89"/>
      <c r="KPY36" s="89"/>
      <c r="KPZ36" s="89"/>
      <c r="KQA36" s="89"/>
      <c r="KQB36" s="89"/>
      <c r="KQC36" s="89"/>
      <c r="KQD36" s="89"/>
      <c r="KQE36" s="89"/>
      <c r="KQF36" s="89"/>
      <c r="KQG36" s="89"/>
      <c r="KQH36" s="89"/>
      <c r="KQI36" s="89"/>
      <c r="KQJ36" s="89"/>
      <c r="KQK36" s="89"/>
      <c r="KQL36" s="89"/>
      <c r="KQM36" s="89"/>
      <c r="KQN36" s="89"/>
      <c r="KQO36" s="89"/>
      <c r="KQP36" s="89"/>
      <c r="KQQ36" s="89"/>
      <c r="KQR36" s="89"/>
      <c r="KQS36" s="89"/>
      <c r="KQT36" s="89"/>
      <c r="KQU36" s="89"/>
      <c r="KQV36" s="89"/>
      <c r="KQW36" s="89"/>
      <c r="KQX36" s="89"/>
      <c r="KQY36" s="89"/>
      <c r="KQZ36" s="89"/>
      <c r="KRA36" s="89"/>
      <c r="KRB36" s="89"/>
      <c r="KRC36" s="89"/>
      <c r="KRD36" s="89"/>
      <c r="KRE36" s="89"/>
      <c r="KRF36" s="89"/>
      <c r="KRG36" s="89"/>
      <c r="KRH36" s="89"/>
      <c r="KRI36" s="89"/>
      <c r="KRJ36" s="89"/>
      <c r="KRK36" s="89"/>
      <c r="KRL36" s="89"/>
      <c r="KRM36" s="89"/>
      <c r="KRN36" s="89"/>
      <c r="KRO36" s="89"/>
      <c r="KRP36" s="89"/>
      <c r="KRQ36" s="89"/>
      <c r="KRR36" s="89"/>
      <c r="KRS36" s="89"/>
      <c r="KRT36" s="89"/>
      <c r="KRU36" s="89"/>
      <c r="KRV36" s="89"/>
      <c r="KRW36" s="89"/>
      <c r="KRX36" s="89"/>
      <c r="KRY36" s="89"/>
      <c r="KRZ36" s="89"/>
      <c r="KSA36" s="89"/>
      <c r="KSB36" s="89"/>
      <c r="KSC36" s="89"/>
      <c r="KSD36" s="89"/>
      <c r="KSE36" s="89"/>
      <c r="KSF36" s="89"/>
      <c r="KSG36" s="89"/>
      <c r="KSH36" s="89"/>
      <c r="KSI36" s="89"/>
      <c r="KSJ36" s="89"/>
      <c r="KSK36" s="89"/>
      <c r="KSL36" s="89"/>
      <c r="KSM36" s="89"/>
      <c r="KSN36" s="89"/>
      <c r="KSO36" s="89"/>
      <c r="KSP36" s="89"/>
      <c r="KSQ36" s="89"/>
      <c r="KSR36" s="89"/>
      <c r="KSS36" s="89"/>
      <c r="KST36" s="89"/>
      <c r="KSU36" s="89"/>
      <c r="KSV36" s="89"/>
      <c r="KSW36" s="89"/>
      <c r="KSX36" s="89"/>
      <c r="KSY36" s="89"/>
      <c r="KSZ36" s="89"/>
      <c r="KTA36" s="89"/>
      <c r="KTB36" s="89"/>
      <c r="KTC36" s="89"/>
      <c r="KTD36" s="89"/>
      <c r="KTE36" s="89"/>
      <c r="KTF36" s="89"/>
      <c r="KTG36" s="89"/>
      <c r="KTH36" s="89"/>
      <c r="KTI36" s="89"/>
      <c r="KTJ36" s="89"/>
      <c r="KTK36" s="89"/>
      <c r="KTL36" s="89"/>
      <c r="KTM36" s="89"/>
      <c r="KTN36" s="89"/>
      <c r="KTO36" s="89"/>
      <c r="KTP36" s="89"/>
      <c r="KTQ36" s="89"/>
      <c r="KTR36" s="89"/>
      <c r="KTS36" s="89"/>
      <c r="KTT36" s="89"/>
      <c r="KTU36" s="89"/>
      <c r="KTV36" s="89"/>
      <c r="KTW36" s="89"/>
      <c r="KTX36" s="89"/>
      <c r="KTY36" s="89"/>
      <c r="KTZ36" s="89"/>
      <c r="KUA36" s="89"/>
      <c r="KUB36" s="89"/>
      <c r="KUC36" s="89"/>
      <c r="KUD36" s="89"/>
      <c r="KUE36" s="89"/>
      <c r="KUF36" s="89"/>
      <c r="KUG36" s="89"/>
      <c r="KUH36" s="89"/>
      <c r="KUI36" s="89"/>
      <c r="KUJ36" s="89"/>
      <c r="KUK36" s="89"/>
      <c r="KUL36" s="89"/>
      <c r="KUM36" s="89"/>
      <c r="KUN36" s="89"/>
      <c r="KUO36" s="89"/>
      <c r="KUP36" s="89"/>
      <c r="KUQ36" s="89"/>
      <c r="KUR36" s="89"/>
      <c r="KUS36" s="89"/>
      <c r="KUT36" s="89"/>
      <c r="KUU36" s="89"/>
      <c r="KUV36" s="89"/>
      <c r="KUW36" s="89"/>
      <c r="KUX36" s="89"/>
      <c r="KUY36" s="89"/>
      <c r="KUZ36" s="89"/>
      <c r="KVA36" s="89"/>
      <c r="KVB36" s="89"/>
      <c r="KVC36" s="89"/>
      <c r="KVD36" s="89"/>
      <c r="KVE36" s="89"/>
      <c r="KVF36" s="89"/>
      <c r="KVG36" s="89"/>
      <c r="KVH36" s="89"/>
      <c r="KVI36" s="89"/>
      <c r="KVJ36" s="89"/>
      <c r="KVK36" s="89"/>
      <c r="KVL36" s="89"/>
      <c r="KVM36" s="89"/>
      <c r="KVN36" s="89"/>
      <c r="KVO36" s="89"/>
      <c r="KVP36" s="89"/>
      <c r="KVQ36" s="89"/>
      <c r="KVR36" s="89"/>
      <c r="KVS36" s="89"/>
      <c r="KVT36" s="89"/>
      <c r="KVU36" s="89"/>
      <c r="KVV36" s="89"/>
      <c r="KVW36" s="89"/>
      <c r="KVX36" s="89"/>
      <c r="KVY36" s="89"/>
      <c r="KVZ36" s="89"/>
      <c r="KWA36" s="89"/>
      <c r="KWB36" s="89"/>
      <c r="KWC36" s="89"/>
      <c r="KWD36" s="89"/>
      <c r="KWE36" s="89"/>
      <c r="KWF36" s="89"/>
      <c r="KWG36" s="89"/>
      <c r="KWH36" s="89"/>
      <c r="KWI36" s="89"/>
      <c r="KWJ36" s="89"/>
      <c r="KWK36" s="89"/>
      <c r="KWL36" s="89"/>
      <c r="KWM36" s="89"/>
      <c r="KWN36" s="89"/>
      <c r="KWO36" s="89"/>
      <c r="KWP36" s="89"/>
      <c r="KWQ36" s="89"/>
      <c r="KWR36" s="89"/>
      <c r="KWS36" s="89"/>
      <c r="KWT36" s="89"/>
      <c r="KWU36" s="89"/>
      <c r="KWV36" s="89"/>
      <c r="KWW36" s="89"/>
      <c r="KWX36" s="89"/>
      <c r="KWY36" s="89"/>
      <c r="KWZ36" s="89"/>
      <c r="KXA36" s="89"/>
      <c r="KXB36" s="89"/>
      <c r="KXC36" s="89"/>
      <c r="KXD36" s="89"/>
      <c r="KXE36" s="89"/>
      <c r="KXF36" s="89"/>
      <c r="KXG36" s="89"/>
      <c r="KXH36" s="89"/>
      <c r="KXI36" s="89"/>
      <c r="KXJ36" s="89"/>
      <c r="KXK36" s="89"/>
      <c r="KXL36" s="89"/>
      <c r="KXM36" s="89"/>
      <c r="KXN36" s="89"/>
      <c r="KXO36" s="89"/>
      <c r="KXP36" s="89"/>
      <c r="KXQ36" s="89"/>
      <c r="KXR36" s="89"/>
      <c r="KXS36" s="89"/>
      <c r="KXT36" s="89"/>
      <c r="KXU36" s="89"/>
      <c r="KXV36" s="89"/>
      <c r="KXW36" s="89"/>
      <c r="KXX36" s="89"/>
      <c r="KXY36" s="89"/>
      <c r="KXZ36" s="89"/>
      <c r="KYA36" s="89"/>
      <c r="KYB36" s="89"/>
      <c r="KYC36" s="89"/>
      <c r="KYD36" s="89"/>
      <c r="KYE36" s="89"/>
      <c r="KYF36" s="89"/>
      <c r="KYG36" s="89"/>
      <c r="KYH36" s="89"/>
      <c r="KYI36" s="89"/>
      <c r="KYJ36" s="89"/>
      <c r="KYK36" s="89"/>
      <c r="KYL36" s="89"/>
      <c r="KYM36" s="89"/>
      <c r="KYN36" s="89"/>
      <c r="KYO36" s="89"/>
      <c r="KYP36" s="89"/>
      <c r="KYQ36" s="89"/>
      <c r="KYR36" s="89"/>
      <c r="KYS36" s="89"/>
      <c r="KYT36" s="89"/>
      <c r="KYU36" s="89"/>
      <c r="KYV36" s="89"/>
      <c r="KYW36" s="89"/>
      <c r="KYX36" s="89"/>
      <c r="KYY36" s="89"/>
      <c r="KYZ36" s="89"/>
      <c r="KZA36" s="89"/>
      <c r="KZB36" s="89"/>
      <c r="KZC36" s="89"/>
      <c r="KZD36" s="89"/>
      <c r="KZE36" s="89"/>
      <c r="KZF36" s="89"/>
      <c r="KZG36" s="89"/>
      <c r="KZH36" s="89"/>
      <c r="KZI36" s="89"/>
      <c r="KZJ36" s="89"/>
      <c r="KZK36" s="89"/>
      <c r="KZL36" s="89"/>
      <c r="KZM36" s="89"/>
      <c r="KZN36" s="89"/>
      <c r="KZO36" s="89"/>
      <c r="KZP36" s="89"/>
      <c r="KZQ36" s="89"/>
      <c r="KZR36" s="89"/>
      <c r="KZS36" s="89"/>
      <c r="KZT36" s="89"/>
      <c r="KZU36" s="89"/>
      <c r="KZV36" s="89"/>
      <c r="KZW36" s="89"/>
      <c r="KZX36" s="89"/>
      <c r="KZY36" s="89"/>
      <c r="KZZ36" s="89"/>
      <c r="LAA36" s="89"/>
      <c r="LAB36" s="89"/>
      <c r="LAC36" s="89"/>
      <c r="LAD36" s="89"/>
      <c r="LAE36" s="89"/>
      <c r="LAF36" s="89"/>
      <c r="LAG36" s="89"/>
      <c r="LAH36" s="89"/>
      <c r="LAI36" s="89"/>
      <c r="LAJ36" s="89"/>
      <c r="LAK36" s="89"/>
      <c r="LAL36" s="89"/>
      <c r="LAM36" s="89"/>
      <c r="LAN36" s="89"/>
      <c r="LAO36" s="89"/>
      <c r="LAP36" s="89"/>
      <c r="LAQ36" s="89"/>
      <c r="LAR36" s="89"/>
      <c r="LAS36" s="89"/>
      <c r="LAT36" s="89"/>
      <c r="LAU36" s="89"/>
      <c r="LAV36" s="89"/>
      <c r="LAW36" s="89"/>
      <c r="LAX36" s="89"/>
      <c r="LAY36" s="89"/>
      <c r="LAZ36" s="89"/>
      <c r="LBA36" s="89"/>
      <c r="LBB36" s="89"/>
      <c r="LBC36" s="89"/>
      <c r="LBD36" s="89"/>
      <c r="LBE36" s="89"/>
      <c r="LBF36" s="89"/>
      <c r="LBG36" s="89"/>
      <c r="LBH36" s="89"/>
      <c r="LBI36" s="89"/>
      <c r="LBJ36" s="89"/>
      <c r="LBK36" s="89"/>
      <c r="LBL36" s="89"/>
      <c r="LBM36" s="89"/>
      <c r="LBN36" s="89"/>
      <c r="LBO36" s="89"/>
      <c r="LBP36" s="89"/>
      <c r="LBQ36" s="89"/>
      <c r="LBR36" s="89"/>
      <c r="LBS36" s="89"/>
      <c r="LBT36" s="89"/>
      <c r="LBU36" s="89"/>
      <c r="LBV36" s="89"/>
      <c r="LBW36" s="89"/>
      <c r="LBX36" s="89"/>
      <c r="LBY36" s="89"/>
      <c r="LBZ36" s="89"/>
      <c r="LCA36" s="89"/>
      <c r="LCB36" s="89"/>
      <c r="LCC36" s="89"/>
      <c r="LCD36" s="89"/>
      <c r="LCE36" s="89"/>
      <c r="LCF36" s="89"/>
      <c r="LCG36" s="89"/>
      <c r="LCH36" s="89"/>
      <c r="LCI36" s="89"/>
      <c r="LCJ36" s="89"/>
      <c r="LCK36" s="89"/>
      <c r="LCL36" s="89"/>
      <c r="LCM36" s="89"/>
      <c r="LCN36" s="89"/>
      <c r="LCO36" s="89"/>
      <c r="LCP36" s="89"/>
      <c r="LCQ36" s="89"/>
      <c r="LCR36" s="89"/>
      <c r="LCS36" s="89"/>
      <c r="LCT36" s="89"/>
      <c r="LCU36" s="89"/>
      <c r="LCV36" s="89"/>
      <c r="LCW36" s="89"/>
      <c r="LCX36" s="89"/>
      <c r="LCY36" s="89"/>
      <c r="LCZ36" s="89"/>
      <c r="LDA36" s="89"/>
      <c r="LDB36" s="89"/>
      <c r="LDC36" s="89"/>
      <c r="LDD36" s="89"/>
      <c r="LDE36" s="89"/>
      <c r="LDF36" s="89"/>
      <c r="LDG36" s="89"/>
      <c r="LDH36" s="89"/>
      <c r="LDI36" s="89"/>
      <c r="LDJ36" s="89"/>
      <c r="LDK36" s="89"/>
      <c r="LDL36" s="89"/>
      <c r="LDM36" s="89"/>
      <c r="LDN36" s="89"/>
      <c r="LDO36" s="89"/>
      <c r="LDP36" s="89"/>
      <c r="LDQ36" s="89"/>
      <c r="LDR36" s="89"/>
      <c r="LDS36" s="89"/>
      <c r="LDT36" s="89"/>
      <c r="LDU36" s="89"/>
      <c r="LDV36" s="89"/>
      <c r="LDW36" s="89"/>
      <c r="LDX36" s="89"/>
      <c r="LDY36" s="89"/>
      <c r="LDZ36" s="89"/>
      <c r="LEA36" s="89"/>
      <c r="LEB36" s="89"/>
      <c r="LEC36" s="89"/>
      <c r="LED36" s="89"/>
      <c r="LEE36" s="89"/>
      <c r="LEF36" s="89"/>
      <c r="LEG36" s="89"/>
      <c r="LEH36" s="89"/>
      <c r="LEI36" s="89"/>
      <c r="LEJ36" s="89"/>
      <c r="LEK36" s="89"/>
      <c r="LEL36" s="89"/>
      <c r="LEM36" s="89"/>
      <c r="LEN36" s="89"/>
      <c r="LEO36" s="89"/>
      <c r="LEP36" s="89"/>
      <c r="LEQ36" s="89"/>
      <c r="LER36" s="89"/>
      <c r="LES36" s="89"/>
      <c r="LET36" s="89"/>
      <c r="LEU36" s="89"/>
      <c r="LEV36" s="89"/>
      <c r="LEW36" s="89"/>
      <c r="LEX36" s="89"/>
      <c r="LEY36" s="89"/>
      <c r="LEZ36" s="89"/>
      <c r="LFA36" s="89"/>
      <c r="LFB36" s="89"/>
      <c r="LFC36" s="89"/>
      <c r="LFD36" s="89"/>
      <c r="LFE36" s="89"/>
      <c r="LFF36" s="89"/>
      <c r="LFG36" s="89"/>
      <c r="LFH36" s="89"/>
      <c r="LFI36" s="89"/>
      <c r="LFJ36" s="89"/>
      <c r="LFK36" s="89"/>
      <c r="LFL36" s="89"/>
      <c r="LFM36" s="89"/>
      <c r="LFN36" s="89"/>
      <c r="LFO36" s="89"/>
      <c r="LFP36" s="89"/>
      <c r="LFQ36" s="89"/>
      <c r="LFR36" s="89"/>
      <c r="LFS36" s="89"/>
      <c r="LFT36" s="89"/>
      <c r="LFU36" s="89"/>
      <c r="LFV36" s="89"/>
      <c r="LFW36" s="89"/>
      <c r="LFX36" s="89"/>
      <c r="LFY36" s="89"/>
      <c r="LFZ36" s="89"/>
      <c r="LGA36" s="89"/>
      <c r="LGB36" s="89"/>
      <c r="LGC36" s="89"/>
      <c r="LGD36" s="89"/>
      <c r="LGE36" s="89"/>
      <c r="LGF36" s="89"/>
      <c r="LGG36" s="89"/>
      <c r="LGH36" s="89"/>
      <c r="LGI36" s="89"/>
      <c r="LGJ36" s="89"/>
      <c r="LGK36" s="89"/>
      <c r="LGL36" s="89"/>
      <c r="LGM36" s="89"/>
      <c r="LGN36" s="89"/>
      <c r="LGO36" s="89"/>
      <c r="LGP36" s="89"/>
      <c r="LGQ36" s="89"/>
      <c r="LGR36" s="89"/>
      <c r="LGS36" s="89"/>
      <c r="LGT36" s="89"/>
      <c r="LGU36" s="89"/>
      <c r="LGV36" s="89"/>
      <c r="LGW36" s="89"/>
      <c r="LGX36" s="89"/>
      <c r="LGY36" s="89"/>
      <c r="LGZ36" s="89"/>
      <c r="LHA36" s="89"/>
      <c r="LHB36" s="89"/>
      <c r="LHC36" s="89"/>
      <c r="LHD36" s="89"/>
      <c r="LHE36" s="89"/>
      <c r="LHF36" s="89"/>
      <c r="LHG36" s="89"/>
      <c r="LHH36" s="89"/>
      <c r="LHI36" s="89"/>
      <c r="LHJ36" s="89"/>
      <c r="LHK36" s="89"/>
      <c r="LHL36" s="89"/>
      <c r="LHM36" s="89"/>
      <c r="LHN36" s="89"/>
      <c r="LHO36" s="89"/>
      <c r="LHP36" s="89"/>
      <c r="LHQ36" s="89"/>
      <c r="LHR36" s="89"/>
      <c r="LHS36" s="89"/>
      <c r="LHT36" s="89"/>
      <c r="LHU36" s="89"/>
      <c r="LHV36" s="89"/>
      <c r="LHW36" s="89"/>
      <c r="LHX36" s="89"/>
      <c r="LHY36" s="89"/>
      <c r="LHZ36" s="89"/>
      <c r="LIA36" s="89"/>
      <c r="LIB36" s="89"/>
      <c r="LIC36" s="89"/>
      <c r="LID36" s="89"/>
      <c r="LIE36" s="89"/>
      <c r="LIF36" s="89"/>
      <c r="LIG36" s="89"/>
      <c r="LIH36" s="89"/>
      <c r="LII36" s="89"/>
      <c r="LIJ36" s="89"/>
      <c r="LIK36" s="89"/>
      <c r="LIL36" s="89"/>
      <c r="LIM36" s="89"/>
      <c r="LIN36" s="89"/>
      <c r="LIO36" s="89"/>
      <c r="LIP36" s="89"/>
      <c r="LIQ36" s="89"/>
      <c r="LIR36" s="89"/>
      <c r="LIS36" s="89"/>
      <c r="LIT36" s="89"/>
      <c r="LIU36" s="89"/>
      <c r="LIV36" s="89"/>
      <c r="LIW36" s="89"/>
      <c r="LIX36" s="89"/>
      <c r="LIY36" s="89"/>
      <c r="LIZ36" s="89"/>
      <c r="LJA36" s="89"/>
      <c r="LJB36" s="89"/>
      <c r="LJC36" s="89"/>
      <c r="LJD36" s="89"/>
      <c r="LJE36" s="89"/>
      <c r="LJF36" s="89"/>
      <c r="LJG36" s="89"/>
      <c r="LJH36" s="89"/>
      <c r="LJI36" s="89"/>
      <c r="LJJ36" s="89"/>
      <c r="LJK36" s="89"/>
      <c r="LJL36" s="89"/>
      <c r="LJM36" s="89"/>
      <c r="LJN36" s="89"/>
      <c r="LJO36" s="89"/>
      <c r="LJP36" s="89"/>
      <c r="LJQ36" s="89"/>
      <c r="LJR36" s="89"/>
      <c r="LJS36" s="89"/>
      <c r="LJT36" s="89"/>
      <c r="LJU36" s="89"/>
      <c r="LJV36" s="89"/>
      <c r="LJW36" s="89"/>
      <c r="LJX36" s="89"/>
      <c r="LJY36" s="89"/>
      <c r="LJZ36" s="89"/>
      <c r="LKA36" s="89"/>
      <c r="LKB36" s="89"/>
      <c r="LKC36" s="89"/>
      <c r="LKD36" s="89"/>
      <c r="LKE36" s="89"/>
      <c r="LKF36" s="89"/>
      <c r="LKG36" s="89"/>
      <c r="LKH36" s="89"/>
      <c r="LKI36" s="89"/>
      <c r="LKJ36" s="89"/>
      <c r="LKK36" s="89"/>
      <c r="LKL36" s="89"/>
      <c r="LKM36" s="89"/>
      <c r="LKN36" s="89"/>
      <c r="LKO36" s="89"/>
      <c r="LKP36" s="89"/>
      <c r="LKQ36" s="89"/>
      <c r="LKR36" s="89"/>
      <c r="LKS36" s="89"/>
      <c r="LKT36" s="89"/>
      <c r="LKU36" s="89"/>
      <c r="LKV36" s="89"/>
      <c r="LKW36" s="89"/>
      <c r="LKX36" s="89"/>
      <c r="LKY36" s="89"/>
      <c r="LKZ36" s="89"/>
      <c r="LLA36" s="89"/>
      <c r="LLB36" s="89"/>
      <c r="LLC36" s="89"/>
      <c r="LLD36" s="89"/>
      <c r="LLE36" s="89"/>
      <c r="LLF36" s="89"/>
      <c r="LLG36" s="89"/>
      <c r="LLH36" s="89"/>
      <c r="LLI36" s="89"/>
      <c r="LLJ36" s="89"/>
      <c r="LLK36" s="89"/>
      <c r="LLL36" s="89"/>
      <c r="LLM36" s="89"/>
      <c r="LLN36" s="89"/>
      <c r="LLO36" s="89"/>
      <c r="LLP36" s="89"/>
      <c r="LLQ36" s="89"/>
      <c r="LLR36" s="89"/>
      <c r="LLS36" s="89"/>
      <c r="LLT36" s="89"/>
      <c r="LLU36" s="89"/>
      <c r="LLV36" s="89"/>
      <c r="LLW36" s="89"/>
      <c r="LLX36" s="89"/>
      <c r="LLY36" s="89"/>
      <c r="LLZ36" s="89"/>
      <c r="LMA36" s="89"/>
      <c r="LMB36" s="89"/>
      <c r="LMC36" s="89"/>
      <c r="LMD36" s="89"/>
      <c r="LME36" s="89"/>
      <c r="LMF36" s="89"/>
      <c r="LMG36" s="89"/>
      <c r="LMH36" s="89"/>
      <c r="LMI36" s="89"/>
      <c r="LMJ36" s="89"/>
      <c r="LMK36" s="89"/>
      <c r="LML36" s="89"/>
      <c r="LMM36" s="89"/>
      <c r="LMN36" s="89"/>
      <c r="LMO36" s="89"/>
      <c r="LMP36" s="89"/>
      <c r="LMQ36" s="89"/>
      <c r="LMR36" s="89"/>
      <c r="LMS36" s="89"/>
      <c r="LMT36" s="89"/>
      <c r="LMU36" s="89"/>
      <c r="LMV36" s="89"/>
      <c r="LMW36" s="89"/>
      <c r="LMX36" s="89"/>
      <c r="LMY36" s="89"/>
      <c r="LMZ36" s="89"/>
      <c r="LNA36" s="89"/>
      <c r="LNB36" s="89"/>
      <c r="LNC36" s="89"/>
      <c r="LND36" s="89"/>
      <c r="LNE36" s="89"/>
      <c r="LNF36" s="89"/>
      <c r="LNG36" s="89"/>
      <c r="LNH36" s="89"/>
      <c r="LNI36" s="89"/>
      <c r="LNJ36" s="89"/>
      <c r="LNK36" s="89"/>
      <c r="LNL36" s="89"/>
      <c r="LNM36" s="89"/>
      <c r="LNN36" s="89"/>
      <c r="LNO36" s="89"/>
      <c r="LNP36" s="89"/>
      <c r="LNQ36" s="89"/>
      <c r="LNR36" s="89"/>
      <c r="LNS36" s="89"/>
      <c r="LNT36" s="89"/>
      <c r="LNU36" s="89"/>
      <c r="LNV36" s="89"/>
      <c r="LNW36" s="89"/>
      <c r="LNX36" s="89"/>
      <c r="LNY36" s="89"/>
      <c r="LNZ36" s="89"/>
      <c r="LOA36" s="89"/>
      <c r="LOB36" s="89"/>
      <c r="LOC36" s="89"/>
      <c r="LOD36" s="89"/>
      <c r="LOE36" s="89"/>
      <c r="LOF36" s="89"/>
      <c r="LOG36" s="89"/>
      <c r="LOH36" s="89"/>
      <c r="LOI36" s="89"/>
      <c r="LOJ36" s="89"/>
      <c r="LOK36" s="89"/>
      <c r="LOL36" s="89"/>
      <c r="LOM36" s="89"/>
      <c r="LON36" s="89"/>
      <c r="LOO36" s="89"/>
      <c r="LOP36" s="89"/>
      <c r="LOQ36" s="89"/>
      <c r="LOR36" s="89"/>
      <c r="LOS36" s="89"/>
      <c r="LOT36" s="89"/>
      <c r="LOU36" s="89"/>
      <c r="LOV36" s="89"/>
      <c r="LOW36" s="89"/>
      <c r="LOX36" s="89"/>
      <c r="LOY36" s="89"/>
      <c r="LOZ36" s="89"/>
      <c r="LPA36" s="89"/>
      <c r="LPB36" s="89"/>
      <c r="LPC36" s="89"/>
      <c r="LPD36" s="89"/>
      <c r="LPE36" s="89"/>
      <c r="LPF36" s="89"/>
      <c r="LPG36" s="89"/>
      <c r="LPH36" s="89"/>
      <c r="LPI36" s="89"/>
      <c r="LPJ36" s="89"/>
      <c r="LPK36" s="89"/>
      <c r="LPL36" s="89"/>
      <c r="LPM36" s="89"/>
      <c r="LPN36" s="89"/>
      <c r="LPO36" s="89"/>
      <c r="LPP36" s="89"/>
      <c r="LPQ36" s="89"/>
      <c r="LPR36" s="89"/>
      <c r="LPS36" s="89"/>
      <c r="LPT36" s="89"/>
      <c r="LPU36" s="89"/>
      <c r="LPV36" s="89"/>
      <c r="LPW36" s="89"/>
      <c r="LPX36" s="89"/>
      <c r="LPY36" s="89"/>
      <c r="LPZ36" s="89"/>
      <c r="LQA36" s="89"/>
      <c r="LQB36" s="89"/>
      <c r="LQC36" s="89"/>
      <c r="LQD36" s="89"/>
      <c r="LQE36" s="89"/>
      <c r="LQF36" s="89"/>
      <c r="LQG36" s="89"/>
      <c r="LQH36" s="89"/>
      <c r="LQI36" s="89"/>
      <c r="LQJ36" s="89"/>
      <c r="LQK36" s="89"/>
      <c r="LQL36" s="89"/>
      <c r="LQM36" s="89"/>
      <c r="LQN36" s="89"/>
      <c r="LQO36" s="89"/>
      <c r="LQP36" s="89"/>
      <c r="LQQ36" s="89"/>
      <c r="LQR36" s="89"/>
      <c r="LQS36" s="89"/>
      <c r="LQT36" s="89"/>
      <c r="LQU36" s="89"/>
      <c r="LQV36" s="89"/>
      <c r="LQW36" s="89"/>
      <c r="LQX36" s="89"/>
      <c r="LQY36" s="89"/>
      <c r="LQZ36" s="89"/>
      <c r="LRA36" s="89"/>
      <c r="LRB36" s="89"/>
      <c r="LRC36" s="89"/>
      <c r="LRD36" s="89"/>
      <c r="LRE36" s="89"/>
      <c r="LRF36" s="89"/>
      <c r="LRG36" s="89"/>
      <c r="LRH36" s="89"/>
      <c r="LRI36" s="89"/>
      <c r="LRJ36" s="89"/>
      <c r="LRK36" s="89"/>
      <c r="LRL36" s="89"/>
      <c r="LRM36" s="89"/>
      <c r="LRN36" s="89"/>
      <c r="LRO36" s="89"/>
      <c r="LRP36" s="89"/>
      <c r="LRQ36" s="89"/>
      <c r="LRR36" s="89"/>
      <c r="LRS36" s="89"/>
      <c r="LRT36" s="89"/>
      <c r="LRU36" s="89"/>
      <c r="LRV36" s="89"/>
      <c r="LRW36" s="89"/>
      <c r="LRX36" s="89"/>
      <c r="LRY36" s="89"/>
      <c r="LRZ36" s="89"/>
      <c r="LSA36" s="89"/>
      <c r="LSB36" s="89"/>
      <c r="LSC36" s="89"/>
      <c r="LSD36" s="89"/>
      <c r="LSE36" s="89"/>
      <c r="LSF36" s="89"/>
      <c r="LSG36" s="89"/>
      <c r="LSH36" s="89"/>
      <c r="LSI36" s="89"/>
      <c r="LSJ36" s="89"/>
      <c r="LSK36" s="89"/>
      <c r="LSL36" s="89"/>
      <c r="LSM36" s="89"/>
      <c r="LSN36" s="89"/>
      <c r="LSO36" s="89"/>
      <c r="LSP36" s="89"/>
      <c r="LSQ36" s="89"/>
      <c r="LSR36" s="89"/>
      <c r="LSS36" s="89"/>
      <c r="LST36" s="89"/>
      <c r="LSU36" s="89"/>
      <c r="LSV36" s="89"/>
      <c r="LSW36" s="89"/>
      <c r="LSX36" s="89"/>
      <c r="LSY36" s="89"/>
      <c r="LSZ36" s="89"/>
      <c r="LTA36" s="89"/>
      <c r="LTB36" s="89"/>
      <c r="LTC36" s="89"/>
      <c r="LTD36" s="89"/>
      <c r="LTE36" s="89"/>
      <c r="LTF36" s="89"/>
      <c r="LTG36" s="89"/>
      <c r="LTH36" s="89"/>
      <c r="LTI36" s="89"/>
      <c r="LTJ36" s="89"/>
      <c r="LTK36" s="89"/>
      <c r="LTL36" s="89"/>
      <c r="LTM36" s="89"/>
      <c r="LTN36" s="89"/>
      <c r="LTO36" s="89"/>
      <c r="LTP36" s="89"/>
      <c r="LTQ36" s="89"/>
      <c r="LTR36" s="89"/>
      <c r="LTS36" s="89"/>
      <c r="LTT36" s="89"/>
      <c r="LTU36" s="89"/>
      <c r="LTV36" s="89"/>
      <c r="LTW36" s="89"/>
      <c r="LTX36" s="89"/>
      <c r="LTY36" s="89"/>
      <c r="LTZ36" s="89"/>
      <c r="LUA36" s="89"/>
      <c r="LUB36" s="89"/>
      <c r="LUC36" s="89"/>
      <c r="LUD36" s="89"/>
      <c r="LUE36" s="89"/>
      <c r="LUF36" s="89"/>
      <c r="LUG36" s="89"/>
      <c r="LUH36" s="89"/>
      <c r="LUI36" s="89"/>
      <c r="LUJ36" s="89"/>
      <c r="LUK36" s="89"/>
      <c r="LUL36" s="89"/>
      <c r="LUM36" s="89"/>
      <c r="LUN36" s="89"/>
      <c r="LUO36" s="89"/>
      <c r="LUP36" s="89"/>
      <c r="LUQ36" s="89"/>
      <c r="LUR36" s="89"/>
      <c r="LUS36" s="89"/>
      <c r="LUT36" s="89"/>
      <c r="LUU36" s="89"/>
      <c r="LUV36" s="89"/>
      <c r="LUW36" s="89"/>
      <c r="LUX36" s="89"/>
      <c r="LUY36" s="89"/>
      <c r="LUZ36" s="89"/>
      <c r="LVA36" s="89"/>
      <c r="LVB36" s="89"/>
      <c r="LVC36" s="89"/>
      <c r="LVD36" s="89"/>
      <c r="LVE36" s="89"/>
      <c r="LVF36" s="89"/>
      <c r="LVG36" s="89"/>
      <c r="LVH36" s="89"/>
      <c r="LVI36" s="89"/>
      <c r="LVJ36" s="89"/>
      <c r="LVK36" s="89"/>
      <c r="LVL36" s="89"/>
      <c r="LVM36" s="89"/>
      <c r="LVN36" s="89"/>
      <c r="LVO36" s="89"/>
      <c r="LVP36" s="89"/>
      <c r="LVQ36" s="89"/>
      <c r="LVR36" s="89"/>
      <c r="LVS36" s="89"/>
      <c r="LVT36" s="89"/>
      <c r="LVU36" s="89"/>
      <c r="LVV36" s="89"/>
      <c r="LVW36" s="89"/>
      <c r="LVX36" s="89"/>
      <c r="LVY36" s="89"/>
      <c r="LVZ36" s="89"/>
      <c r="LWA36" s="89"/>
      <c r="LWB36" s="89"/>
      <c r="LWC36" s="89"/>
      <c r="LWD36" s="89"/>
      <c r="LWE36" s="89"/>
      <c r="LWF36" s="89"/>
      <c r="LWG36" s="89"/>
      <c r="LWH36" s="89"/>
      <c r="LWI36" s="89"/>
      <c r="LWJ36" s="89"/>
      <c r="LWK36" s="89"/>
      <c r="LWL36" s="89"/>
      <c r="LWM36" s="89"/>
      <c r="LWN36" s="89"/>
      <c r="LWO36" s="89"/>
      <c r="LWP36" s="89"/>
      <c r="LWQ36" s="89"/>
      <c r="LWR36" s="89"/>
      <c r="LWS36" s="89"/>
      <c r="LWT36" s="89"/>
      <c r="LWU36" s="89"/>
      <c r="LWV36" s="89"/>
      <c r="LWW36" s="89"/>
      <c r="LWX36" s="89"/>
      <c r="LWY36" s="89"/>
      <c r="LWZ36" s="89"/>
      <c r="LXA36" s="89"/>
      <c r="LXB36" s="89"/>
      <c r="LXC36" s="89"/>
      <c r="LXD36" s="89"/>
      <c r="LXE36" s="89"/>
      <c r="LXF36" s="89"/>
      <c r="LXG36" s="89"/>
      <c r="LXH36" s="89"/>
      <c r="LXI36" s="89"/>
      <c r="LXJ36" s="89"/>
      <c r="LXK36" s="89"/>
      <c r="LXL36" s="89"/>
      <c r="LXM36" s="89"/>
      <c r="LXN36" s="89"/>
      <c r="LXO36" s="89"/>
      <c r="LXP36" s="89"/>
      <c r="LXQ36" s="89"/>
      <c r="LXR36" s="89"/>
      <c r="LXS36" s="89"/>
      <c r="LXT36" s="89"/>
      <c r="LXU36" s="89"/>
      <c r="LXV36" s="89"/>
      <c r="LXW36" s="89"/>
      <c r="LXX36" s="89"/>
      <c r="LXY36" s="89"/>
      <c r="LXZ36" s="89"/>
      <c r="LYA36" s="89"/>
      <c r="LYB36" s="89"/>
      <c r="LYC36" s="89"/>
      <c r="LYD36" s="89"/>
      <c r="LYE36" s="89"/>
      <c r="LYF36" s="89"/>
      <c r="LYG36" s="89"/>
      <c r="LYH36" s="89"/>
      <c r="LYI36" s="89"/>
      <c r="LYJ36" s="89"/>
      <c r="LYK36" s="89"/>
      <c r="LYL36" s="89"/>
      <c r="LYM36" s="89"/>
      <c r="LYN36" s="89"/>
      <c r="LYO36" s="89"/>
      <c r="LYP36" s="89"/>
      <c r="LYQ36" s="89"/>
      <c r="LYR36" s="89"/>
      <c r="LYS36" s="89"/>
      <c r="LYT36" s="89"/>
      <c r="LYU36" s="89"/>
      <c r="LYV36" s="89"/>
      <c r="LYW36" s="89"/>
      <c r="LYX36" s="89"/>
      <c r="LYY36" s="89"/>
      <c r="LYZ36" s="89"/>
      <c r="LZA36" s="89"/>
      <c r="LZB36" s="89"/>
      <c r="LZC36" s="89"/>
      <c r="LZD36" s="89"/>
      <c r="LZE36" s="89"/>
      <c r="LZF36" s="89"/>
      <c r="LZG36" s="89"/>
      <c r="LZH36" s="89"/>
      <c r="LZI36" s="89"/>
      <c r="LZJ36" s="89"/>
      <c r="LZK36" s="89"/>
      <c r="LZL36" s="89"/>
      <c r="LZM36" s="89"/>
      <c r="LZN36" s="89"/>
      <c r="LZO36" s="89"/>
      <c r="LZP36" s="89"/>
      <c r="LZQ36" s="89"/>
      <c r="LZR36" s="89"/>
      <c r="LZS36" s="89"/>
      <c r="LZT36" s="89"/>
      <c r="LZU36" s="89"/>
      <c r="LZV36" s="89"/>
      <c r="LZW36" s="89"/>
      <c r="LZX36" s="89"/>
      <c r="LZY36" s="89"/>
      <c r="LZZ36" s="89"/>
      <c r="MAA36" s="89"/>
      <c r="MAB36" s="89"/>
      <c r="MAC36" s="89"/>
      <c r="MAD36" s="89"/>
      <c r="MAE36" s="89"/>
      <c r="MAF36" s="89"/>
      <c r="MAG36" s="89"/>
      <c r="MAH36" s="89"/>
      <c r="MAI36" s="89"/>
      <c r="MAJ36" s="89"/>
      <c r="MAK36" s="89"/>
      <c r="MAL36" s="89"/>
      <c r="MAM36" s="89"/>
      <c r="MAN36" s="89"/>
      <c r="MAO36" s="89"/>
      <c r="MAP36" s="89"/>
      <c r="MAQ36" s="89"/>
      <c r="MAR36" s="89"/>
      <c r="MAS36" s="89"/>
      <c r="MAT36" s="89"/>
      <c r="MAU36" s="89"/>
      <c r="MAV36" s="89"/>
      <c r="MAW36" s="89"/>
      <c r="MAX36" s="89"/>
      <c r="MAY36" s="89"/>
      <c r="MAZ36" s="89"/>
      <c r="MBA36" s="89"/>
      <c r="MBB36" s="89"/>
      <c r="MBC36" s="89"/>
      <c r="MBD36" s="89"/>
      <c r="MBE36" s="89"/>
      <c r="MBF36" s="89"/>
      <c r="MBG36" s="89"/>
      <c r="MBH36" s="89"/>
      <c r="MBI36" s="89"/>
      <c r="MBJ36" s="89"/>
      <c r="MBK36" s="89"/>
      <c r="MBL36" s="89"/>
      <c r="MBM36" s="89"/>
      <c r="MBN36" s="89"/>
      <c r="MBO36" s="89"/>
      <c r="MBP36" s="89"/>
      <c r="MBQ36" s="89"/>
      <c r="MBR36" s="89"/>
      <c r="MBS36" s="89"/>
      <c r="MBT36" s="89"/>
      <c r="MBU36" s="89"/>
      <c r="MBV36" s="89"/>
      <c r="MBW36" s="89"/>
      <c r="MBX36" s="89"/>
      <c r="MBY36" s="89"/>
      <c r="MBZ36" s="89"/>
      <c r="MCA36" s="89"/>
      <c r="MCB36" s="89"/>
      <c r="MCC36" s="89"/>
      <c r="MCD36" s="89"/>
      <c r="MCE36" s="89"/>
      <c r="MCF36" s="89"/>
      <c r="MCG36" s="89"/>
      <c r="MCH36" s="89"/>
      <c r="MCI36" s="89"/>
      <c r="MCJ36" s="89"/>
      <c r="MCK36" s="89"/>
      <c r="MCL36" s="89"/>
      <c r="MCM36" s="89"/>
      <c r="MCN36" s="89"/>
      <c r="MCO36" s="89"/>
      <c r="MCP36" s="89"/>
      <c r="MCQ36" s="89"/>
      <c r="MCR36" s="89"/>
      <c r="MCS36" s="89"/>
      <c r="MCT36" s="89"/>
      <c r="MCU36" s="89"/>
      <c r="MCV36" s="89"/>
      <c r="MCW36" s="89"/>
      <c r="MCX36" s="89"/>
      <c r="MCY36" s="89"/>
      <c r="MCZ36" s="89"/>
      <c r="MDA36" s="89"/>
      <c r="MDB36" s="89"/>
      <c r="MDC36" s="89"/>
      <c r="MDD36" s="89"/>
      <c r="MDE36" s="89"/>
      <c r="MDF36" s="89"/>
      <c r="MDG36" s="89"/>
      <c r="MDH36" s="89"/>
      <c r="MDI36" s="89"/>
      <c r="MDJ36" s="89"/>
      <c r="MDK36" s="89"/>
      <c r="MDL36" s="89"/>
      <c r="MDM36" s="89"/>
      <c r="MDN36" s="89"/>
      <c r="MDO36" s="89"/>
      <c r="MDP36" s="89"/>
      <c r="MDQ36" s="89"/>
      <c r="MDR36" s="89"/>
      <c r="MDS36" s="89"/>
      <c r="MDT36" s="89"/>
      <c r="MDU36" s="89"/>
      <c r="MDV36" s="89"/>
      <c r="MDW36" s="89"/>
      <c r="MDX36" s="89"/>
      <c r="MDY36" s="89"/>
      <c r="MDZ36" s="89"/>
      <c r="MEA36" s="89"/>
      <c r="MEB36" s="89"/>
      <c r="MEC36" s="89"/>
      <c r="MED36" s="89"/>
      <c r="MEE36" s="89"/>
      <c r="MEF36" s="89"/>
      <c r="MEG36" s="89"/>
      <c r="MEH36" s="89"/>
      <c r="MEI36" s="89"/>
      <c r="MEJ36" s="89"/>
      <c r="MEK36" s="89"/>
      <c r="MEL36" s="89"/>
      <c r="MEM36" s="89"/>
      <c r="MEN36" s="89"/>
      <c r="MEO36" s="89"/>
      <c r="MEP36" s="89"/>
      <c r="MEQ36" s="89"/>
      <c r="MER36" s="89"/>
      <c r="MES36" s="89"/>
      <c r="MET36" s="89"/>
      <c r="MEU36" s="89"/>
      <c r="MEV36" s="89"/>
      <c r="MEW36" s="89"/>
      <c r="MEX36" s="89"/>
      <c r="MEY36" s="89"/>
      <c r="MEZ36" s="89"/>
      <c r="MFA36" s="89"/>
      <c r="MFB36" s="89"/>
      <c r="MFC36" s="89"/>
      <c r="MFD36" s="89"/>
      <c r="MFE36" s="89"/>
      <c r="MFF36" s="89"/>
      <c r="MFG36" s="89"/>
      <c r="MFH36" s="89"/>
      <c r="MFI36" s="89"/>
      <c r="MFJ36" s="89"/>
      <c r="MFK36" s="89"/>
      <c r="MFL36" s="89"/>
      <c r="MFM36" s="89"/>
      <c r="MFN36" s="89"/>
      <c r="MFO36" s="89"/>
      <c r="MFP36" s="89"/>
      <c r="MFQ36" s="89"/>
      <c r="MFR36" s="89"/>
      <c r="MFS36" s="89"/>
      <c r="MFT36" s="89"/>
      <c r="MFU36" s="89"/>
      <c r="MFV36" s="89"/>
      <c r="MFW36" s="89"/>
      <c r="MFX36" s="89"/>
      <c r="MFY36" s="89"/>
      <c r="MFZ36" s="89"/>
      <c r="MGA36" s="89"/>
      <c r="MGB36" s="89"/>
      <c r="MGC36" s="89"/>
      <c r="MGD36" s="89"/>
      <c r="MGE36" s="89"/>
      <c r="MGF36" s="89"/>
      <c r="MGG36" s="89"/>
      <c r="MGH36" s="89"/>
      <c r="MGI36" s="89"/>
      <c r="MGJ36" s="89"/>
      <c r="MGK36" s="89"/>
      <c r="MGL36" s="89"/>
      <c r="MGM36" s="89"/>
      <c r="MGN36" s="89"/>
      <c r="MGO36" s="89"/>
      <c r="MGP36" s="89"/>
      <c r="MGQ36" s="89"/>
      <c r="MGR36" s="89"/>
      <c r="MGS36" s="89"/>
      <c r="MGT36" s="89"/>
      <c r="MGU36" s="89"/>
      <c r="MGV36" s="89"/>
      <c r="MGW36" s="89"/>
      <c r="MGX36" s="89"/>
      <c r="MGY36" s="89"/>
      <c r="MGZ36" s="89"/>
      <c r="MHA36" s="89"/>
      <c r="MHB36" s="89"/>
      <c r="MHC36" s="89"/>
      <c r="MHD36" s="89"/>
      <c r="MHE36" s="89"/>
      <c r="MHF36" s="89"/>
      <c r="MHG36" s="89"/>
      <c r="MHH36" s="89"/>
      <c r="MHI36" s="89"/>
      <c r="MHJ36" s="89"/>
      <c r="MHK36" s="89"/>
      <c r="MHL36" s="89"/>
      <c r="MHM36" s="89"/>
      <c r="MHN36" s="89"/>
      <c r="MHO36" s="89"/>
      <c r="MHP36" s="89"/>
      <c r="MHQ36" s="89"/>
      <c r="MHR36" s="89"/>
      <c r="MHS36" s="89"/>
      <c r="MHT36" s="89"/>
      <c r="MHU36" s="89"/>
      <c r="MHV36" s="89"/>
      <c r="MHW36" s="89"/>
      <c r="MHX36" s="89"/>
      <c r="MHY36" s="89"/>
      <c r="MHZ36" s="89"/>
      <c r="MIA36" s="89"/>
      <c r="MIB36" s="89"/>
      <c r="MIC36" s="89"/>
      <c r="MID36" s="89"/>
      <c r="MIE36" s="89"/>
      <c r="MIF36" s="89"/>
      <c r="MIG36" s="89"/>
      <c r="MIH36" s="89"/>
      <c r="MII36" s="89"/>
      <c r="MIJ36" s="89"/>
      <c r="MIK36" s="89"/>
      <c r="MIL36" s="89"/>
      <c r="MIM36" s="89"/>
      <c r="MIN36" s="89"/>
      <c r="MIO36" s="89"/>
      <c r="MIP36" s="89"/>
      <c r="MIQ36" s="89"/>
      <c r="MIR36" s="89"/>
      <c r="MIS36" s="89"/>
      <c r="MIT36" s="89"/>
      <c r="MIU36" s="89"/>
      <c r="MIV36" s="89"/>
      <c r="MIW36" s="89"/>
      <c r="MIX36" s="89"/>
      <c r="MIY36" s="89"/>
      <c r="MIZ36" s="89"/>
      <c r="MJA36" s="89"/>
      <c r="MJB36" s="89"/>
      <c r="MJC36" s="89"/>
      <c r="MJD36" s="89"/>
      <c r="MJE36" s="89"/>
      <c r="MJF36" s="89"/>
      <c r="MJG36" s="89"/>
      <c r="MJH36" s="89"/>
      <c r="MJI36" s="89"/>
      <c r="MJJ36" s="89"/>
      <c r="MJK36" s="89"/>
      <c r="MJL36" s="89"/>
      <c r="MJM36" s="89"/>
      <c r="MJN36" s="89"/>
      <c r="MJO36" s="89"/>
      <c r="MJP36" s="89"/>
      <c r="MJQ36" s="89"/>
      <c r="MJR36" s="89"/>
      <c r="MJS36" s="89"/>
      <c r="MJT36" s="89"/>
      <c r="MJU36" s="89"/>
      <c r="MJV36" s="89"/>
      <c r="MJW36" s="89"/>
      <c r="MJX36" s="89"/>
      <c r="MJY36" s="89"/>
      <c r="MJZ36" s="89"/>
      <c r="MKA36" s="89"/>
      <c r="MKB36" s="89"/>
      <c r="MKC36" s="89"/>
      <c r="MKD36" s="89"/>
      <c r="MKE36" s="89"/>
      <c r="MKF36" s="89"/>
      <c r="MKG36" s="89"/>
      <c r="MKH36" s="89"/>
      <c r="MKI36" s="89"/>
      <c r="MKJ36" s="89"/>
      <c r="MKK36" s="89"/>
      <c r="MKL36" s="89"/>
      <c r="MKM36" s="89"/>
      <c r="MKN36" s="89"/>
      <c r="MKO36" s="89"/>
      <c r="MKP36" s="89"/>
      <c r="MKQ36" s="89"/>
      <c r="MKR36" s="89"/>
      <c r="MKS36" s="89"/>
      <c r="MKT36" s="89"/>
      <c r="MKU36" s="89"/>
      <c r="MKV36" s="89"/>
      <c r="MKW36" s="89"/>
      <c r="MKX36" s="89"/>
      <c r="MKY36" s="89"/>
      <c r="MKZ36" s="89"/>
      <c r="MLA36" s="89"/>
      <c r="MLB36" s="89"/>
      <c r="MLC36" s="89"/>
      <c r="MLD36" s="89"/>
      <c r="MLE36" s="89"/>
      <c r="MLF36" s="89"/>
      <c r="MLG36" s="89"/>
      <c r="MLH36" s="89"/>
      <c r="MLI36" s="89"/>
      <c r="MLJ36" s="89"/>
      <c r="MLK36" s="89"/>
      <c r="MLL36" s="89"/>
      <c r="MLM36" s="89"/>
      <c r="MLN36" s="89"/>
      <c r="MLO36" s="89"/>
      <c r="MLP36" s="89"/>
      <c r="MLQ36" s="89"/>
      <c r="MLR36" s="89"/>
      <c r="MLS36" s="89"/>
      <c r="MLT36" s="89"/>
      <c r="MLU36" s="89"/>
      <c r="MLV36" s="89"/>
      <c r="MLW36" s="89"/>
      <c r="MLX36" s="89"/>
      <c r="MLY36" s="89"/>
      <c r="MLZ36" s="89"/>
      <c r="MMA36" s="89"/>
      <c r="MMB36" s="89"/>
      <c r="MMC36" s="89"/>
      <c r="MMD36" s="89"/>
      <c r="MME36" s="89"/>
      <c r="MMF36" s="89"/>
      <c r="MMG36" s="89"/>
      <c r="MMH36" s="89"/>
      <c r="MMI36" s="89"/>
      <c r="MMJ36" s="89"/>
      <c r="MMK36" s="89"/>
      <c r="MML36" s="89"/>
      <c r="MMM36" s="89"/>
      <c r="MMN36" s="89"/>
      <c r="MMO36" s="89"/>
      <c r="MMP36" s="89"/>
      <c r="MMQ36" s="89"/>
      <c r="MMR36" s="89"/>
      <c r="MMS36" s="89"/>
      <c r="MMT36" s="89"/>
      <c r="MMU36" s="89"/>
      <c r="MMV36" s="89"/>
      <c r="MMW36" s="89"/>
      <c r="MMX36" s="89"/>
      <c r="MMY36" s="89"/>
      <c r="MMZ36" s="89"/>
      <c r="MNA36" s="89"/>
      <c r="MNB36" s="89"/>
      <c r="MNC36" s="89"/>
      <c r="MND36" s="89"/>
      <c r="MNE36" s="89"/>
      <c r="MNF36" s="89"/>
      <c r="MNG36" s="89"/>
      <c r="MNH36" s="89"/>
      <c r="MNI36" s="89"/>
      <c r="MNJ36" s="89"/>
      <c r="MNK36" s="89"/>
      <c r="MNL36" s="89"/>
      <c r="MNM36" s="89"/>
      <c r="MNN36" s="89"/>
      <c r="MNO36" s="89"/>
      <c r="MNP36" s="89"/>
      <c r="MNQ36" s="89"/>
      <c r="MNR36" s="89"/>
      <c r="MNS36" s="89"/>
      <c r="MNT36" s="89"/>
      <c r="MNU36" s="89"/>
      <c r="MNV36" s="89"/>
      <c r="MNW36" s="89"/>
      <c r="MNX36" s="89"/>
      <c r="MNY36" s="89"/>
      <c r="MNZ36" s="89"/>
      <c r="MOA36" s="89"/>
      <c r="MOB36" s="89"/>
      <c r="MOC36" s="89"/>
      <c r="MOD36" s="89"/>
      <c r="MOE36" s="89"/>
      <c r="MOF36" s="89"/>
      <c r="MOG36" s="89"/>
      <c r="MOH36" s="89"/>
      <c r="MOI36" s="89"/>
      <c r="MOJ36" s="89"/>
      <c r="MOK36" s="89"/>
      <c r="MOL36" s="89"/>
      <c r="MOM36" s="89"/>
      <c r="MON36" s="89"/>
      <c r="MOO36" s="89"/>
      <c r="MOP36" s="89"/>
      <c r="MOQ36" s="89"/>
      <c r="MOR36" s="89"/>
      <c r="MOS36" s="89"/>
      <c r="MOT36" s="89"/>
      <c r="MOU36" s="89"/>
      <c r="MOV36" s="89"/>
      <c r="MOW36" s="89"/>
      <c r="MOX36" s="89"/>
      <c r="MOY36" s="89"/>
      <c r="MOZ36" s="89"/>
      <c r="MPA36" s="89"/>
      <c r="MPB36" s="89"/>
      <c r="MPC36" s="89"/>
      <c r="MPD36" s="89"/>
      <c r="MPE36" s="89"/>
      <c r="MPF36" s="89"/>
      <c r="MPG36" s="89"/>
      <c r="MPH36" s="89"/>
      <c r="MPI36" s="89"/>
      <c r="MPJ36" s="89"/>
      <c r="MPK36" s="89"/>
      <c r="MPL36" s="89"/>
      <c r="MPM36" s="89"/>
      <c r="MPN36" s="89"/>
      <c r="MPO36" s="89"/>
      <c r="MPP36" s="89"/>
      <c r="MPQ36" s="89"/>
      <c r="MPR36" s="89"/>
      <c r="MPS36" s="89"/>
      <c r="MPT36" s="89"/>
      <c r="MPU36" s="89"/>
      <c r="MPV36" s="89"/>
      <c r="MPW36" s="89"/>
      <c r="MPX36" s="89"/>
      <c r="MPY36" s="89"/>
      <c r="MPZ36" s="89"/>
      <c r="MQA36" s="89"/>
      <c r="MQB36" s="89"/>
      <c r="MQC36" s="89"/>
      <c r="MQD36" s="89"/>
      <c r="MQE36" s="89"/>
      <c r="MQF36" s="89"/>
      <c r="MQG36" s="89"/>
      <c r="MQH36" s="89"/>
      <c r="MQI36" s="89"/>
      <c r="MQJ36" s="89"/>
      <c r="MQK36" s="89"/>
      <c r="MQL36" s="89"/>
      <c r="MQM36" s="89"/>
      <c r="MQN36" s="89"/>
      <c r="MQO36" s="89"/>
      <c r="MQP36" s="89"/>
      <c r="MQQ36" s="89"/>
      <c r="MQR36" s="89"/>
      <c r="MQS36" s="89"/>
      <c r="MQT36" s="89"/>
      <c r="MQU36" s="89"/>
      <c r="MQV36" s="89"/>
      <c r="MQW36" s="89"/>
      <c r="MQX36" s="89"/>
      <c r="MQY36" s="89"/>
      <c r="MQZ36" s="89"/>
      <c r="MRA36" s="89"/>
      <c r="MRB36" s="89"/>
      <c r="MRC36" s="89"/>
      <c r="MRD36" s="89"/>
      <c r="MRE36" s="89"/>
      <c r="MRF36" s="89"/>
      <c r="MRG36" s="89"/>
      <c r="MRH36" s="89"/>
      <c r="MRI36" s="89"/>
      <c r="MRJ36" s="89"/>
      <c r="MRK36" s="89"/>
      <c r="MRL36" s="89"/>
      <c r="MRM36" s="89"/>
      <c r="MRN36" s="89"/>
      <c r="MRO36" s="89"/>
      <c r="MRP36" s="89"/>
      <c r="MRQ36" s="89"/>
      <c r="MRR36" s="89"/>
      <c r="MRS36" s="89"/>
      <c r="MRT36" s="89"/>
      <c r="MRU36" s="89"/>
      <c r="MRV36" s="89"/>
      <c r="MRW36" s="89"/>
      <c r="MRX36" s="89"/>
      <c r="MRY36" s="89"/>
      <c r="MRZ36" s="89"/>
      <c r="MSA36" s="89"/>
      <c r="MSB36" s="89"/>
      <c r="MSC36" s="89"/>
      <c r="MSD36" s="89"/>
      <c r="MSE36" s="89"/>
      <c r="MSF36" s="89"/>
      <c r="MSG36" s="89"/>
      <c r="MSH36" s="89"/>
      <c r="MSI36" s="89"/>
      <c r="MSJ36" s="89"/>
      <c r="MSK36" s="89"/>
      <c r="MSL36" s="89"/>
      <c r="MSM36" s="89"/>
      <c r="MSN36" s="89"/>
      <c r="MSO36" s="89"/>
      <c r="MSP36" s="89"/>
      <c r="MSQ36" s="89"/>
      <c r="MSR36" s="89"/>
      <c r="MSS36" s="89"/>
      <c r="MST36" s="89"/>
      <c r="MSU36" s="89"/>
      <c r="MSV36" s="89"/>
      <c r="MSW36" s="89"/>
      <c r="MSX36" s="89"/>
      <c r="MSY36" s="89"/>
      <c r="MSZ36" s="89"/>
      <c r="MTA36" s="89"/>
      <c r="MTB36" s="89"/>
      <c r="MTC36" s="89"/>
      <c r="MTD36" s="89"/>
      <c r="MTE36" s="89"/>
      <c r="MTF36" s="89"/>
      <c r="MTG36" s="89"/>
      <c r="MTH36" s="89"/>
      <c r="MTI36" s="89"/>
      <c r="MTJ36" s="89"/>
      <c r="MTK36" s="89"/>
      <c r="MTL36" s="89"/>
      <c r="MTM36" s="89"/>
      <c r="MTN36" s="89"/>
      <c r="MTO36" s="89"/>
      <c r="MTP36" s="89"/>
      <c r="MTQ36" s="89"/>
      <c r="MTR36" s="89"/>
      <c r="MTS36" s="89"/>
      <c r="MTT36" s="89"/>
      <c r="MTU36" s="89"/>
      <c r="MTV36" s="89"/>
      <c r="MTW36" s="89"/>
      <c r="MTX36" s="89"/>
      <c r="MTY36" s="89"/>
      <c r="MTZ36" s="89"/>
      <c r="MUA36" s="89"/>
      <c r="MUB36" s="89"/>
      <c r="MUC36" s="89"/>
      <c r="MUD36" s="89"/>
      <c r="MUE36" s="89"/>
      <c r="MUF36" s="89"/>
      <c r="MUG36" s="89"/>
      <c r="MUH36" s="89"/>
      <c r="MUI36" s="89"/>
      <c r="MUJ36" s="89"/>
      <c r="MUK36" s="89"/>
      <c r="MUL36" s="89"/>
      <c r="MUM36" s="89"/>
      <c r="MUN36" s="89"/>
      <c r="MUO36" s="89"/>
      <c r="MUP36" s="89"/>
      <c r="MUQ36" s="89"/>
      <c r="MUR36" s="89"/>
      <c r="MUS36" s="89"/>
      <c r="MUT36" s="89"/>
      <c r="MUU36" s="89"/>
      <c r="MUV36" s="89"/>
      <c r="MUW36" s="89"/>
      <c r="MUX36" s="89"/>
      <c r="MUY36" s="89"/>
      <c r="MUZ36" s="89"/>
      <c r="MVA36" s="89"/>
      <c r="MVB36" s="89"/>
      <c r="MVC36" s="89"/>
      <c r="MVD36" s="89"/>
      <c r="MVE36" s="89"/>
      <c r="MVF36" s="89"/>
      <c r="MVG36" s="89"/>
      <c r="MVH36" s="89"/>
      <c r="MVI36" s="89"/>
      <c r="MVJ36" s="89"/>
      <c r="MVK36" s="89"/>
      <c r="MVL36" s="89"/>
      <c r="MVM36" s="89"/>
      <c r="MVN36" s="89"/>
      <c r="MVO36" s="89"/>
      <c r="MVP36" s="89"/>
      <c r="MVQ36" s="89"/>
      <c r="MVR36" s="89"/>
      <c r="MVS36" s="89"/>
      <c r="MVT36" s="89"/>
      <c r="MVU36" s="89"/>
      <c r="MVV36" s="89"/>
      <c r="MVW36" s="89"/>
      <c r="MVX36" s="89"/>
      <c r="MVY36" s="89"/>
      <c r="MVZ36" s="89"/>
      <c r="MWA36" s="89"/>
      <c r="MWB36" s="89"/>
      <c r="MWC36" s="89"/>
      <c r="MWD36" s="89"/>
      <c r="MWE36" s="89"/>
      <c r="MWF36" s="89"/>
      <c r="MWG36" s="89"/>
      <c r="MWH36" s="89"/>
      <c r="MWI36" s="89"/>
      <c r="MWJ36" s="89"/>
      <c r="MWK36" s="89"/>
      <c r="MWL36" s="89"/>
      <c r="MWM36" s="89"/>
      <c r="MWN36" s="89"/>
      <c r="MWO36" s="89"/>
      <c r="MWP36" s="89"/>
      <c r="MWQ36" s="89"/>
      <c r="MWR36" s="89"/>
      <c r="MWS36" s="89"/>
      <c r="MWT36" s="89"/>
      <c r="MWU36" s="89"/>
      <c r="MWV36" s="89"/>
      <c r="MWW36" s="89"/>
      <c r="MWX36" s="89"/>
      <c r="MWY36" s="89"/>
      <c r="MWZ36" s="89"/>
      <c r="MXA36" s="89"/>
      <c r="MXB36" s="89"/>
      <c r="MXC36" s="89"/>
      <c r="MXD36" s="89"/>
      <c r="MXE36" s="89"/>
      <c r="MXF36" s="89"/>
      <c r="MXG36" s="89"/>
      <c r="MXH36" s="89"/>
      <c r="MXI36" s="89"/>
      <c r="MXJ36" s="89"/>
      <c r="MXK36" s="89"/>
      <c r="MXL36" s="89"/>
      <c r="MXM36" s="89"/>
      <c r="MXN36" s="89"/>
      <c r="MXO36" s="89"/>
      <c r="MXP36" s="89"/>
      <c r="MXQ36" s="89"/>
      <c r="MXR36" s="89"/>
      <c r="MXS36" s="89"/>
      <c r="MXT36" s="89"/>
      <c r="MXU36" s="89"/>
      <c r="MXV36" s="89"/>
      <c r="MXW36" s="89"/>
      <c r="MXX36" s="89"/>
      <c r="MXY36" s="89"/>
      <c r="MXZ36" s="89"/>
      <c r="MYA36" s="89"/>
      <c r="MYB36" s="89"/>
      <c r="MYC36" s="89"/>
      <c r="MYD36" s="89"/>
      <c r="MYE36" s="89"/>
      <c r="MYF36" s="89"/>
      <c r="MYG36" s="89"/>
      <c r="MYH36" s="89"/>
      <c r="MYI36" s="89"/>
      <c r="MYJ36" s="89"/>
      <c r="MYK36" s="89"/>
      <c r="MYL36" s="89"/>
      <c r="MYM36" s="89"/>
      <c r="MYN36" s="89"/>
      <c r="MYO36" s="89"/>
      <c r="MYP36" s="89"/>
      <c r="MYQ36" s="89"/>
      <c r="MYR36" s="89"/>
      <c r="MYS36" s="89"/>
      <c r="MYT36" s="89"/>
      <c r="MYU36" s="89"/>
      <c r="MYV36" s="89"/>
      <c r="MYW36" s="89"/>
      <c r="MYX36" s="89"/>
      <c r="MYY36" s="89"/>
      <c r="MYZ36" s="89"/>
      <c r="MZA36" s="89"/>
      <c r="MZB36" s="89"/>
      <c r="MZC36" s="89"/>
      <c r="MZD36" s="89"/>
      <c r="MZE36" s="89"/>
      <c r="MZF36" s="89"/>
      <c r="MZG36" s="89"/>
      <c r="MZH36" s="89"/>
      <c r="MZI36" s="89"/>
      <c r="MZJ36" s="89"/>
      <c r="MZK36" s="89"/>
      <c r="MZL36" s="89"/>
      <c r="MZM36" s="89"/>
      <c r="MZN36" s="89"/>
      <c r="MZO36" s="89"/>
      <c r="MZP36" s="89"/>
      <c r="MZQ36" s="89"/>
      <c r="MZR36" s="89"/>
      <c r="MZS36" s="89"/>
      <c r="MZT36" s="89"/>
      <c r="MZU36" s="89"/>
      <c r="MZV36" s="89"/>
      <c r="MZW36" s="89"/>
      <c r="MZX36" s="89"/>
      <c r="MZY36" s="89"/>
      <c r="MZZ36" s="89"/>
      <c r="NAA36" s="89"/>
      <c r="NAB36" s="89"/>
      <c r="NAC36" s="89"/>
      <c r="NAD36" s="89"/>
      <c r="NAE36" s="89"/>
      <c r="NAF36" s="89"/>
      <c r="NAG36" s="89"/>
      <c r="NAH36" s="89"/>
      <c r="NAI36" s="89"/>
      <c r="NAJ36" s="89"/>
      <c r="NAK36" s="89"/>
      <c r="NAL36" s="89"/>
      <c r="NAM36" s="89"/>
      <c r="NAN36" s="89"/>
      <c r="NAO36" s="89"/>
      <c r="NAP36" s="89"/>
      <c r="NAQ36" s="89"/>
      <c r="NAR36" s="89"/>
      <c r="NAS36" s="89"/>
      <c r="NAT36" s="89"/>
      <c r="NAU36" s="89"/>
      <c r="NAV36" s="89"/>
      <c r="NAW36" s="89"/>
      <c r="NAX36" s="89"/>
      <c r="NAY36" s="89"/>
      <c r="NAZ36" s="89"/>
      <c r="NBA36" s="89"/>
      <c r="NBB36" s="89"/>
      <c r="NBC36" s="89"/>
      <c r="NBD36" s="89"/>
      <c r="NBE36" s="89"/>
      <c r="NBF36" s="89"/>
      <c r="NBG36" s="89"/>
      <c r="NBH36" s="89"/>
      <c r="NBI36" s="89"/>
      <c r="NBJ36" s="89"/>
      <c r="NBK36" s="89"/>
      <c r="NBL36" s="89"/>
      <c r="NBM36" s="89"/>
      <c r="NBN36" s="89"/>
      <c r="NBO36" s="89"/>
      <c r="NBP36" s="89"/>
      <c r="NBQ36" s="89"/>
      <c r="NBR36" s="89"/>
      <c r="NBS36" s="89"/>
      <c r="NBT36" s="89"/>
      <c r="NBU36" s="89"/>
      <c r="NBV36" s="89"/>
      <c r="NBW36" s="89"/>
      <c r="NBX36" s="89"/>
      <c r="NBY36" s="89"/>
      <c r="NBZ36" s="89"/>
      <c r="NCA36" s="89"/>
      <c r="NCB36" s="89"/>
      <c r="NCC36" s="89"/>
      <c r="NCD36" s="89"/>
      <c r="NCE36" s="89"/>
      <c r="NCF36" s="89"/>
      <c r="NCG36" s="89"/>
      <c r="NCH36" s="89"/>
      <c r="NCI36" s="89"/>
      <c r="NCJ36" s="89"/>
      <c r="NCK36" s="89"/>
      <c r="NCL36" s="89"/>
      <c r="NCM36" s="89"/>
      <c r="NCN36" s="89"/>
      <c r="NCO36" s="89"/>
      <c r="NCP36" s="89"/>
      <c r="NCQ36" s="89"/>
      <c r="NCR36" s="89"/>
      <c r="NCS36" s="89"/>
      <c r="NCT36" s="89"/>
      <c r="NCU36" s="89"/>
      <c r="NCV36" s="89"/>
      <c r="NCW36" s="89"/>
      <c r="NCX36" s="89"/>
      <c r="NCY36" s="89"/>
      <c r="NCZ36" s="89"/>
      <c r="NDA36" s="89"/>
      <c r="NDB36" s="89"/>
      <c r="NDC36" s="89"/>
      <c r="NDD36" s="89"/>
      <c r="NDE36" s="89"/>
      <c r="NDF36" s="89"/>
      <c r="NDG36" s="89"/>
      <c r="NDH36" s="89"/>
      <c r="NDI36" s="89"/>
      <c r="NDJ36" s="89"/>
      <c r="NDK36" s="89"/>
      <c r="NDL36" s="89"/>
      <c r="NDM36" s="89"/>
      <c r="NDN36" s="89"/>
      <c r="NDO36" s="89"/>
      <c r="NDP36" s="89"/>
      <c r="NDQ36" s="89"/>
      <c r="NDR36" s="89"/>
      <c r="NDS36" s="89"/>
      <c r="NDT36" s="89"/>
      <c r="NDU36" s="89"/>
      <c r="NDV36" s="89"/>
      <c r="NDW36" s="89"/>
      <c r="NDX36" s="89"/>
      <c r="NDY36" s="89"/>
      <c r="NDZ36" s="89"/>
      <c r="NEA36" s="89"/>
      <c r="NEB36" s="89"/>
      <c r="NEC36" s="89"/>
      <c r="NED36" s="89"/>
      <c r="NEE36" s="89"/>
      <c r="NEF36" s="89"/>
      <c r="NEG36" s="89"/>
      <c r="NEH36" s="89"/>
      <c r="NEI36" s="89"/>
      <c r="NEJ36" s="89"/>
      <c r="NEK36" s="89"/>
      <c r="NEL36" s="89"/>
      <c r="NEM36" s="89"/>
      <c r="NEN36" s="89"/>
      <c r="NEO36" s="89"/>
      <c r="NEP36" s="89"/>
      <c r="NEQ36" s="89"/>
      <c r="NER36" s="89"/>
      <c r="NES36" s="89"/>
      <c r="NET36" s="89"/>
      <c r="NEU36" s="89"/>
      <c r="NEV36" s="89"/>
      <c r="NEW36" s="89"/>
      <c r="NEX36" s="89"/>
      <c r="NEY36" s="89"/>
      <c r="NEZ36" s="89"/>
      <c r="NFA36" s="89"/>
      <c r="NFB36" s="89"/>
      <c r="NFC36" s="89"/>
      <c r="NFD36" s="89"/>
      <c r="NFE36" s="89"/>
      <c r="NFF36" s="89"/>
      <c r="NFG36" s="89"/>
      <c r="NFH36" s="89"/>
      <c r="NFI36" s="89"/>
      <c r="NFJ36" s="89"/>
      <c r="NFK36" s="89"/>
      <c r="NFL36" s="89"/>
      <c r="NFM36" s="89"/>
      <c r="NFN36" s="89"/>
      <c r="NFO36" s="89"/>
      <c r="NFP36" s="89"/>
      <c r="NFQ36" s="89"/>
      <c r="NFR36" s="89"/>
      <c r="NFS36" s="89"/>
      <c r="NFT36" s="89"/>
      <c r="NFU36" s="89"/>
      <c r="NFV36" s="89"/>
      <c r="NFW36" s="89"/>
      <c r="NFX36" s="89"/>
      <c r="NFY36" s="89"/>
      <c r="NFZ36" s="89"/>
      <c r="NGA36" s="89"/>
      <c r="NGB36" s="89"/>
      <c r="NGC36" s="89"/>
      <c r="NGD36" s="89"/>
      <c r="NGE36" s="89"/>
      <c r="NGF36" s="89"/>
      <c r="NGG36" s="89"/>
      <c r="NGH36" s="89"/>
      <c r="NGI36" s="89"/>
      <c r="NGJ36" s="89"/>
      <c r="NGK36" s="89"/>
      <c r="NGL36" s="89"/>
      <c r="NGM36" s="89"/>
      <c r="NGN36" s="89"/>
      <c r="NGO36" s="89"/>
      <c r="NGP36" s="89"/>
      <c r="NGQ36" s="89"/>
      <c r="NGR36" s="89"/>
      <c r="NGS36" s="89"/>
      <c r="NGT36" s="89"/>
      <c r="NGU36" s="89"/>
      <c r="NGV36" s="89"/>
      <c r="NGW36" s="89"/>
      <c r="NGX36" s="89"/>
      <c r="NGY36" s="89"/>
      <c r="NGZ36" s="89"/>
      <c r="NHA36" s="89"/>
      <c r="NHB36" s="89"/>
      <c r="NHC36" s="89"/>
      <c r="NHD36" s="89"/>
      <c r="NHE36" s="89"/>
      <c r="NHF36" s="89"/>
      <c r="NHG36" s="89"/>
      <c r="NHH36" s="89"/>
      <c r="NHI36" s="89"/>
      <c r="NHJ36" s="89"/>
      <c r="NHK36" s="89"/>
      <c r="NHL36" s="89"/>
      <c r="NHM36" s="89"/>
      <c r="NHN36" s="89"/>
      <c r="NHO36" s="89"/>
      <c r="NHP36" s="89"/>
      <c r="NHQ36" s="89"/>
      <c r="NHR36" s="89"/>
      <c r="NHS36" s="89"/>
      <c r="NHT36" s="89"/>
      <c r="NHU36" s="89"/>
      <c r="NHV36" s="89"/>
      <c r="NHW36" s="89"/>
      <c r="NHX36" s="89"/>
      <c r="NHY36" s="89"/>
      <c r="NHZ36" s="89"/>
      <c r="NIA36" s="89"/>
      <c r="NIB36" s="89"/>
      <c r="NIC36" s="89"/>
      <c r="NID36" s="89"/>
      <c r="NIE36" s="89"/>
      <c r="NIF36" s="89"/>
      <c r="NIG36" s="89"/>
      <c r="NIH36" s="89"/>
      <c r="NII36" s="89"/>
      <c r="NIJ36" s="89"/>
      <c r="NIK36" s="89"/>
      <c r="NIL36" s="89"/>
      <c r="NIM36" s="89"/>
      <c r="NIN36" s="89"/>
      <c r="NIO36" s="89"/>
      <c r="NIP36" s="89"/>
      <c r="NIQ36" s="89"/>
      <c r="NIR36" s="89"/>
      <c r="NIS36" s="89"/>
      <c r="NIT36" s="89"/>
      <c r="NIU36" s="89"/>
      <c r="NIV36" s="89"/>
      <c r="NIW36" s="89"/>
      <c r="NIX36" s="89"/>
      <c r="NIY36" s="89"/>
      <c r="NIZ36" s="89"/>
      <c r="NJA36" s="89"/>
      <c r="NJB36" s="89"/>
      <c r="NJC36" s="89"/>
      <c r="NJD36" s="89"/>
      <c r="NJE36" s="89"/>
      <c r="NJF36" s="89"/>
      <c r="NJG36" s="89"/>
      <c r="NJH36" s="89"/>
      <c r="NJI36" s="89"/>
      <c r="NJJ36" s="89"/>
      <c r="NJK36" s="89"/>
      <c r="NJL36" s="89"/>
      <c r="NJM36" s="89"/>
      <c r="NJN36" s="89"/>
      <c r="NJO36" s="89"/>
      <c r="NJP36" s="89"/>
      <c r="NJQ36" s="89"/>
      <c r="NJR36" s="89"/>
      <c r="NJS36" s="89"/>
      <c r="NJT36" s="89"/>
      <c r="NJU36" s="89"/>
      <c r="NJV36" s="89"/>
      <c r="NJW36" s="89"/>
      <c r="NJX36" s="89"/>
      <c r="NJY36" s="89"/>
      <c r="NJZ36" s="89"/>
      <c r="NKA36" s="89"/>
      <c r="NKB36" s="89"/>
      <c r="NKC36" s="89"/>
      <c r="NKD36" s="89"/>
      <c r="NKE36" s="89"/>
      <c r="NKF36" s="89"/>
      <c r="NKG36" s="89"/>
      <c r="NKH36" s="89"/>
      <c r="NKI36" s="89"/>
      <c r="NKJ36" s="89"/>
      <c r="NKK36" s="89"/>
      <c r="NKL36" s="89"/>
      <c r="NKM36" s="89"/>
      <c r="NKN36" s="89"/>
      <c r="NKO36" s="89"/>
      <c r="NKP36" s="89"/>
      <c r="NKQ36" s="89"/>
      <c r="NKR36" s="89"/>
      <c r="NKS36" s="89"/>
      <c r="NKT36" s="89"/>
      <c r="NKU36" s="89"/>
      <c r="NKV36" s="89"/>
      <c r="NKW36" s="89"/>
      <c r="NKX36" s="89"/>
      <c r="NKY36" s="89"/>
      <c r="NKZ36" s="89"/>
      <c r="NLA36" s="89"/>
      <c r="NLB36" s="89"/>
      <c r="NLC36" s="89"/>
      <c r="NLD36" s="89"/>
      <c r="NLE36" s="89"/>
      <c r="NLF36" s="89"/>
      <c r="NLG36" s="89"/>
      <c r="NLH36" s="89"/>
      <c r="NLI36" s="89"/>
      <c r="NLJ36" s="89"/>
      <c r="NLK36" s="89"/>
      <c r="NLL36" s="89"/>
      <c r="NLM36" s="89"/>
      <c r="NLN36" s="89"/>
      <c r="NLO36" s="89"/>
      <c r="NLP36" s="89"/>
      <c r="NLQ36" s="89"/>
      <c r="NLR36" s="89"/>
      <c r="NLS36" s="89"/>
      <c r="NLT36" s="89"/>
      <c r="NLU36" s="89"/>
      <c r="NLV36" s="89"/>
      <c r="NLW36" s="89"/>
      <c r="NLX36" s="89"/>
      <c r="NLY36" s="89"/>
      <c r="NLZ36" s="89"/>
      <c r="NMA36" s="89"/>
      <c r="NMB36" s="89"/>
      <c r="NMC36" s="89"/>
      <c r="NMD36" s="89"/>
      <c r="NME36" s="89"/>
      <c r="NMF36" s="89"/>
      <c r="NMG36" s="89"/>
      <c r="NMH36" s="89"/>
      <c r="NMI36" s="89"/>
      <c r="NMJ36" s="89"/>
      <c r="NMK36" s="89"/>
      <c r="NML36" s="89"/>
      <c r="NMM36" s="89"/>
      <c r="NMN36" s="89"/>
      <c r="NMO36" s="89"/>
      <c r="NMP36" s="89"/>
      <c r="NMQ36" s="89"/>
      <c r="NMR36" s="89"/>
      <c r="NMS36" s="89"/>
      <c r="NMT36" s="89"/>
      <c r="NMU36" s="89"/>
      <c r="NMV36" s="89"/>
      <c r="NMW36" s="89"/>
      <c r="NMX36" s="89"/>
      <c r="NMY36" s="89"/>
      <c r="NMZ36" s="89"/>
      <c r="NNA36" s="89"/>
      <c r="NNB36" s="89"/>
      <c r="NNC36" s="89"/>
      <c r="NND36" s="89"/>
      <c r="NNE36" s="89"/>
      <c r="NNF36" s="89"/>
      <c r="NNG36" s="89"/>
      <c r="NNH36" s="89"/>
      <c r="NNI36" s="89"/>
      <c r="NNJ36" s="89"/>
      <c r="NNK36" s="89"/>
      <c r="NNL36" s="89"/>
      <c r="NNM36" s="89"/>
      <c r="NNN36" s="89"/>
      <c r="NNO36" s="89"/>
      <c r="NNP36" s="89"/>
      <c r="NNQ36" s="89"/>
      <c r="NNR36" s="89"/>
      <c r="NNS36" s="89"/>
      <c r="NNT36" s="89"/>
      <c r="NNU36" s="89"/>
      <c r="NNV36" s="89"/>
      <c r="NNW36" s="89"/>
      <c r="NNX36" s="89"/>
      <c r="NNY36" s="89"/>
      <c r="NNZ36" s="89"/>
      <c r="NOA36" s="89"/>
      <c r="NOB36" s="89"/>
      <c r="NOC36" s="89"/>
      <c r="NOD36" s="89"/>
      <c r="NOE36" s="89"/>
      <c r="NOF36" s="89"/>
      <c r="NOG36" s="89"/>
      <c r="NOH36" s="89"/>
      <c r="NOI36" s="89"/>
      <c r="NOJ36" s="89"/>
      <c r="NOK36" s="89"/>
      <c r="NOL36" s="89"/>
      <c r="NOM36" s="89"/>
      <c r="NON36" s="89"/>
      <c r="NOO36" s="89"/>
      <c r="NOP36" s="89"/>
      <c r="NOQ36" s="89"/>
      <c r="NOR36" s="89"/>
      <c r="NOS36" s="89"/>
      <c r="NOT36" s="89"/>
      <c r="NOU36" s="89"/>
      <c r="NOV36" s="89"/>
      <c r="NOW36" s="89"/>
      <c r="NOX36" s="89"/>
      <c r="NOY36" s="89"/>
      <c r="NOZ36" s="89"/>
      <c r="NPA36" s="89"/>
      <c r="NPB36" s="89"/>
      <c r="NPC36" s="89"/>
      <c r="NPD36" s="89"/>
      <c r="NPE36" s="89"/>
      <c r="NPF36" s="89"/>
      <c r="NPG36" s="89"/>
      <c r="NPH36" s="89"/>
      <c r="NPI36" s="89"/>
      <c r="NPJ36" s="89"/>
      <c r="NPK36" s="89"/>
      <c r="NPL36" s="89"/>
      <c r="NPM36" s="89"/>
      <c r="NPN36" s="89"/>
      <c r="NPO36" s="89"/>
      <c r="NPP36" s="89"/>
      <c r="NPQ36" s="89"/>
      <c r="NPR36" s="89"/>
      <c r="NPS36" s="89"/>
      <c r="NPT36" s="89"/>
      <c r="NPU36" s="89"/>
      <c r="NPV36" s="89"/>
      <c r="NPW36" s="89"/>
      <c r="NPX36" s="89"/>
      <c r="NPY36" s="89"/>
      <c r="NPZ36" s="89"/>
      <c r="NQA36" s="89"/>
      <c r="NQB36" s="89"/>
      <c r="NQC36" s="89"/>
      <c r="NQD36" s="89"/>
      <c r="NQE36" s="89"/>
      <c r="NQF36" s="89"/>
      <c r="NQG36" s="89"/>
      <c r="NQH36" s="89"/>
      <c r="NQI36" s="89"/>
      <c r="NQJ36" s="89"/>
      <c r="NQK36" s="89"/>
      <c r="NQL36" s="89"/>
      <c r="NQM36" s="89"/>
      <c r="NQN36" s="89"/>
      <c r="NQO36" s="89"/>
      <c r="NQP36" s="89"/>
      <c r="NQQ36" s="89"/>
      <c r="NQR36" s="89"/>
      <c r="NQS36" s="89"/>
      <c r="NQT36" s="89"/>
      <c r="NQU36" s="89"/>
      <c r="NQV36" s="89"/>
      <c r="NQW36" s="89"/>
      <c r="NQX36" s="89"/>
      <c r="NQY36" s="89"/>
      <c r="NQZ36" s="89"/>
      <c r="NRA36" s="89"/>
      <c r="NRB36" s="89"/>
      <c r="NRC36" s="89"/>
      <c r="NRD36" s="89"/>
      <c r="NRE36" s="89"/>
      <c r="NRF36" s="89"/>
      <c r="NRG36" s="89"/>
      <c r="NRH36" s="89"/>
      <c r="NRI36" s="89"/>
      <c r="NRJ36" s="89"/>
      <c r="NRK36" s="89"/>
      <c r="NRL36" s="89"/>
      <c r="NRM36" s="89"/>
      <c r="NRN36" s="89"/>
      <c r="NRO36" s="89"/>
      <c r="NRP36" s="89"/>
      <c r="NRQ36" s="89"/>
      <c r="NRR36" s="89"/>
      <c r="NRS36" s="89"/>
      <c r="NRT36" s="89"/>
      <c r="NRU36" s="89"/>
      <c r="NRV36" s="89"/>
      <c r="NRW36" s="89"/>
      <c r="NRX36" s="89"/>
      <c r="NRY36" s="89"/>
      <c r="NRZ36" s="89"/>
      <c r="NSA36" s="89"/>
      <c r="NSB36" s="89"/>
      <c r="NSC36" s="89"/>
      <c r="NSD36" s="89"/>
      <c r="NSE36" s="89"/>
      <c r="NSF36" s="89"/>
      <c r="NSG36" s="89"/>
      <c r="NSH36" s="89"/>
      <c r="NSI36" s="89"/>
      <c r="NSJ36" s="89"/>
      <c r="NSK36" s="89"/>
      <c r="NSL36" s="89"/>
      <c r="NSM36" s="89"/>
      <c r="NSN36" s="89"/>
      <c r="NSO36" s="89"/>
      <c r="NSP36" s="89"/>
      <c r="NSQ36" s="89"/>
      <c r="NSR36" s="89"/>
      <c r="NSS36" s="89"/>
      <c r="NST36" s="89"/>
      <c r="NSU36" s="89"/>
      <c r="NSV36" s="89"/>
      <c r="NSW36" s="89"/>
      <c r="NSX36" s="89"/>
      <c r="NSY36" s="89"/>
      <c r="NSZ36" s="89"/>
      <c r="NTA36" s="89"/>
      <c r="NTB36" s="89"/>
      <c r="NTC36" s="89"/>
      <c r="NTD36" s="89"/>
      <c r="NTE36" s="89"/>
      <c r="NTF36" s="89"/>
      <c r="NTG36" s="89"/>
      <c r="NTH36" s="89"/>
      <c r="NTI36" s="89"/>
      <c r="NTJ36" s="89"/>
      <c r="NTK36" s="89"/>
      <c r="NTL36" s="89"/>
      <c r="NTM36" s="89"/>
      <c r="NTN36" s="89"/>
      <c r="NTO36" s="89"/>
      <c r="NTP36" s="89"/>
      <c r="NTQ36" s="89"/>
      <c r="NTR36" s="89"/>
      <c r="NTS36" s="89"/>
      <c r="NTT36" s="89"/>
      <c r="NTU36" s="89"/>
      <c r="NTV36" s="89"/>
      <c r="NTW36" s="89"/>
      <c r="NTX36" s="89"/>
      <c r="NTY36" s="89"/>
      <c r="NTZ36" s="89"/>
      <c r="NUA36" s="89"/>
      <c r="NUB36" s="89"/>
      <c r="NUC36" s="89"/>
      <c r="NUD36" s="89"/>
      <c r="NUE36" s="89"/>
      <c r="NUF36" s="89"/>
      <c r="NUG36" s="89"/>
      <c r="NUH36" s="89"/>
      <c r="NUI36" s="89"/>
      <c r="NUJ36" s="89"/>
      <c r="NUK36" s="89"/>
      <c r="NUL36" s="89"/>
      <c r="NUM36" s="89"/>
      <c r="NUN36" s="89"/>
      <c r="NUO36" s="89"/>
      <c r="NUP36" s="89"/>
      <c r="NUQ36" s="89"/>
      <c r="NUR36" s="89"/>
      <c r="NUS36" s="89"/>
      <c r="NUT36" s="89"/>
      <c r="NUU36" s="89"/>
      <c r="NUV36" s="89"/>
      <c r="NUW36" s="89"/>
      <c r="NUX36" s="89"/>
      <c r="NUY36" s="89"/>
      <c r="NUZ36" s="89"/>
      <c r="NVA36" s="89"/>
      <c r="NVB36" s="89"/>
      <c r="NVC36" s="89"/>
      <c r="NVD36" s="89"/>
      <c r="NVE36" s="89"/>
      <c r="NVF36" s="89"/>
      <c r="NVG36" s="89"/>
      <c r="NVH36" s="89"/>
      <c r="NVI36" s="89"/>
      <c r="NVJ36" s="89"/>
      <c r="NVK36" s="89"/>
      <c r="NVL36" s="89"/>
      <c r="NVM36" s="89"/>
      <c r="NVN36" s="89"/>
      <c r="NVO36" s="89"/>
      <c r="NVP36" s="89"/>
      <c r="NVQ36" s="89"/>
      <c r="NVR36" s="89"/>
      <c r="NVS36" s="89"/>
      <c r="NVT36" s="89"/>
      <c r="NVU36" s="89"/>
      <c r="NVV36" s="89"/>
      <c r="NVW36" s="89"/>
      <c r="NVX36" s="89"/>
      <c r="NVY36" s="89"/>
      <c r="NVZ36" s="89"/>
      <c r="NWA36" s="89"/>
      <c r="NWB36" s="89"/>
      <c r="NWC36" s="89"/>
      <c r="NWD36" s="89"/>
      <c r="NWE36" s="89"/>
      <c r="NWF36" s="89"/>
      <c r="NWG36" s="89"/>
      <c r="NWH36" s="89"/>
      <c r="NWI36" s="89"/>
      <c r="NWJ36" s="89"/>
      <c r="NWK36" s="89"/>
      <c r="NWL36" s="89"/>
      <c r="NWM36" s="89"/>
      <c r="NWN36" s="89"/>
      <c r="NWO36" s="89"/>
      <c r="NWP36" s="89"/>
      <c r="NWQ36" s="89"/>
      <c r="NWR36" s="89"/>
      <c r="NWS36" s="89"/>
      <c r="NWT36" s="89"/>
      <c r="NWU36" s="89"/>
      <c r="NWV36" s="89"/>
      <c r="NWW36" s="89"/>
      <c r="NWX36" s="89"/>
      <c r="NWY36" s="89"/>
      <c r="NWZ36" s="89"/>
      <c r="NXA36" s="89"/>
      <c r="NXB36" s="89"/>
      <c r="NXC36" s="89"/>
      <c r="NXD36" s="89"/>
      <c r="NXE36" s="89"/>
      <c r="NXF36" s="89"/>
      <c r="NXG36" s="89"/>
      <c r="NXH36" s="89"/>
      <c r="NXI36" s="89"/>
      <c r="NXJ36" s="89"/>
      <c r="NXK36" s="89"/>
      <c r="NXL36" s="89"/>
      <c r="NXM36" s="89"/>
      <c r="NXN36" s="89"/>
      <c r="NXO36" s="89"/>
      <c r="NXP36" s="89"/>
      <c r="NXQ36" s="89"/>
      <c r="NXR36" s="89"/>
      <c r="NXS36" s="89"/>
      <c r="NXT36" s="89"/>
      <c r="NXU36" s="89"/>
      <c r="NXV36" s="89"/>
      <c r="NXW36" s="89"/>
      <c r="NXX36" s="89"/>
      <c r="NXY36" s="89"/>
      <c r="NXZ36" s="89"/>
      <c r="NYA36" s="89"/>
      <c r="NYB36" s="89"/>
      <c r="NYC36" s="89"/>
      <c r="NYD36" s="89"/>
      <c r="NYE36" s="89"/>
      <c r="NYF36" s="89"/>
      <c r="NYG36" s="89"/>
      <c r="NYH36" s="89"/>
      <c r="NYI36" s="89"/>
      <c r="NYJ36" s="89"/>
      <c r="NYK36" s="89"/>
      <c r="NYL36" s="89"/>
      <c r="NYM36" s="89"/>
      <c r="NYN36" s="89"/>
      <c r="NYO36" s="89"/>
      <c r="NYP36" s="89"/>
      <c r="NYQ36" s="89"/>
      <c r="NYR36" s="89"/>
      <c r="NYS36" s="89"/>
      <c r="NYT36" s="89"/>
      <c r="NYU36" s="89"/>
      <c r="NYV36" s="89"/>
      <c r="NYW36" s="89"/>
      <c r="NYX36" s="89"/>
      <c r="NYY36" s="89"/>
      <c r="NYZ36" s="89"/>
      <c r="NZA36" s="89"/>
      <c r="NZB36" s="89"/>
      <c r="NZC36" s="89"/>
      <c r="NZD36" s="89"/>
      <c r="NZE36" s="89"/>
      <c r="NZF36" s="89"/>
      <c r="NZG36" s="89"/>
      <c r="NZH36" s="89"/>
      <c r="NZI36" s="89"/>
      <c r="NZJ36" s="89"/>
      <c r="NZK36" s="89"/>
      <c r="NZL36" s="89"/>
      <c r="NZM36" s="89"/>
      <c r="NZN36" s="89"/>
      <c r="NZO36" s="89"/>
      <c r="NZP36" s="89"/>
      <c r="NZQ36" s="89"/>
      <c r="NZR36" s="89"/>
      <c r="NZS36" s="89"/>
      <c r="NZT36" s="89"/>
      <c r="NZU36" s="89"/>
      <c r="NZV36" s="89"/>
      <c r="NZW36" s="89"/>
      <c r="NZX36" s="89"/>
      <c r="NZY36" s="89"/>
      <c r="NZZ36" s="89"/>
      <c r="OAA36" s="89"/>
      <c r="OAB36" s="89"/>
      <c r="OAC36" s="89"/>
      <c r="OAD36" s="89"/>
      <c r="OAE36" s="89"/>
      <c r="OAF36" s="89"/>
      <c r="OAG36" s="89"/>
      <c r="OAH36" s="89"/>
      <c r="OAI36" s="89"/>
      <c r="OAJ36" s="89"/>
      <c r="OAK36" s="89"/>
      <c r="OAL36" s="89"/>
      <c r="OAM36" s="89"/>
      <c r="OAN36" s="89"/>
      <c r="OAO36" s="89"/>
      <c r="OAP36" s="89"/>
      <c r="OAQ36" s="89"/>
      <c r="OAR36" s="89"/>
      <c r="OAS36" s="89"/>
      <c r="OAT36" s="89"/>
      <c r="OAU36" s="89"/>
      <c r="OAV36" s="89"/>
      <c r="OAW36" s="89"/>
      <c r="OAX36" s="89"/>
      <c r="OAY36" s="89"/>
      <c r="OAZ36" s="89"/>
      <c r="OBA36" s="89"/>
      <c r="OBB36" s="89"/>
      <c r="OBC36" s="89"/>
      <c r="OBD36" s="89"/>
      <c r="OBE36" s="89"/>
      <c r="OBF36" s="89"/>
      <c r="OBG36" s="89"/>
      <c r="OBH36" s="89"/>
      <c r="OBI36" s="89"/>
      <c r="OBJ36" s="89"/>
      <c r="OBK36" s="89"/>
      <c r="OBL36" s="89"/>
      <c r="OBM36" s="89"/>
      <c r="OBN36" s="89"/>
      <c r="OBO36" s="89"/>
      <c r="OBP36" s="89"/>
      <c r="OBQ36" s="89"/>
      <c r="OBR36" s="89"/>
      <c r="OBS36" s="89"/>
      <c r="OBT36" s="89"/>
      <c r="OBU36" s="89"/>
      <c r="OBV36" s="89"/>
      <c r="OBW36" s="89"/>
      <c r="OBX36" s="89"/>
      <c r="OBY36" s="89"/>
      <c r="OBZ36" s="89"/>
      <c r="OCA36" s="89"/>
      <c r="OCB36" s="89"/>
      <c r="OCC36" s="89"/>
      <c r="OCD36" s="89"/>
      <c r="OCE36" s="89"/>
      <c r="OCF36" s="89"/>
      <c r="OCG36" s="89"/>
      <c r="OCH36" s="89"/>
      <c r="OCI36" s="89"/>
      <c r="OCJ36" s="89"/>
      <c r="OCK36" s="89"/>
      <c r="OCL36" s="89"/>
      <c r="OCM36" s="89"/>
      <c r="OCN36" s="89"/>
      <c r="OCO36" s="89"/>
      <c r="OCP36" s="89"/>
      <c r="OCQ36" s="89"/>
      <c r="OCR36" s="89"/>
      <c r="OCS36" s="89"/>
      <c r="OCT36" s="89"/>
      <c r="OCU36" s="89"/>
      <c r="OCV36" s="89"/>
      <c r="OCW36" s="89"/>
      <c r="OCX36" s="89"/>
      <c r="OCY36" s="89"/>
      <c r="OCZ36" s="89"/>
      <c r="ODA36" s="89"/>
      <c r="ODB36" s="89"/>
      <c r="ODC36" s="89"/>
      <c r="ODD36" s="89"/>
      <c r="ODE36" s="89"/>
      <c r="ODF36" s="89"/>
      <c r="ODG36" s="89"/>
      <c r="ODH36" s="89"/>
      <c r="ODI36" s="89"/>
      <c r="ODJ36" s="89"/>
      <c r="ODK36" s="89"/>
      <c r="ODL36" s="89"/>
      <c r="ODM36" s="89"/>
      <c r="ODN36" s="89"/>
      <c r="ODO36" s="89"/>
      <c r="ODP36" s="89"/>
      <c r="ODQ36" s="89"/>
      <c r="ODR36" s="89"/>
      <c r="ODS36" s="89"/>
      <c r="ODT36" s="89"/>
      <c r="ODU36" s="89"/>
      <c r="ODV36" s="89"/>
      <c r="ODW36" s="89"/>
      <c r="ODX36" s="89"/>
      <c r="ODY36" s="89"/>
      <c r="ODZ36" s="89"/>
      <c r="OEA36" s="89"/>
      <c r="OEB36" s="89"/>
      <c r="OEC36" s="89"/>
      <c r="OED36" s="89"/>
      <c r="OEE36" s="89"/>
      <c r="OEF36" s="89"/>
      <c r="OEG36" s="89"/>
      <c r="OEH36" s="89"/>
      <c r="OEI36" s="89"/>
      <c r="OEJ36" s="89"/>
      <c r="OEK36" s="89"/>
      <c r="OEL36" s="89"/>
      <c r="OEM36" s="89"/>
      <c r="OEN36" s="89"/>
      <c r="OEO36" s="89"/>
      <c r="OEP36" s="89"/>
      <c r="OEQ36" s="89"/>
      <c r="OER36" s="89"/>
      <c r="OES36" s="89"/>
      <c r="OET36" s="89"/>
      <c r="OEU36" s="89"/>
      <c r="OEV36" s="89"/>
      <c r="OEW36" s="89"/>
      <c r="OEX36" s="89"/>
      <c r="OEY36" s="89"/>
      <c r="OEZ36" s="89"/>
      <c r="OFA36" s="89"/>
      <c r="OFB36" s="89"/>
      <c r="OFC36" s="89"/>
      <c r="OFD36" s="89"/>
      <c r="OFE36" s="89"/>
      <c r="OFF36" s="89"/>
      <c r="OFG36" s="89"/>
      <c r="OFH36" s="89"/>
      <c r="OFI36" s="89"/>
      <c r="OFJ36" s="89"/>
      <c r="OFK36" s="89"/>
      <c r="OFL36" s="89"/>
      <c r="OFM36" s="89"/>
      <c r="OFN36" s="89"/>
      <c r="OFO36" s="89"/>
      <c r="OFP36" s="89"/>
      <c r="OFQ36" s="89"/>
      <c r="OFR36" s="89"/>
      <c r="OFS36" s="89"/>
      <c r="OFT36" s="89"/>
      <c r="OFU36" s="89"/>
      <c r="OFV36" s="89"/>
      <c r="OFW36" s="89"/>
      <c r="OFX36" s="89"/>
      <c r="OFY36" s="89"/>
      <c r="OFZ36" s="89"/>
      <c r="OGA36" s="89"/>
      <c r="OGB36" s="89"/>
      <c r="OGC36" s="89"/>
      <c r="OGD36" s="89"/>
      <c r="OGE36" s="89"/>
      <c r="OGF36" s="89"/>
      <c r="OGG36" s="89"/>
      <c r="OGH36" s="89"/>
      <c r="OGI36" s="89"/>
      <c r="OGJ36" s="89"/>
      <c r="OGK36" s="89"/>
      <c r="OGL36" s="89"/>
      <c r="OGM36" s="89"/>
      <c r="OGN36" s="89"/>
      <c r="OGO36" s="89"/>
      <c r="OGP36" s="89"/>
      <c r="OGQ36" s="89"/>
      <c r="OGR36" s="89"/>
      <c r="OGS36" s="89"/>
      <c r="OGT36" s="89"/>
      <c r="OGU36" s="89"/>
      <c r="OGV36" s="89"/>
      <c r="OGW36" s="89"/>
      <c r="OGX36" s="89"/>
      <c r="OGY36" s="89"/>
      <c r="OGZ36" s="89"/>
      <c r="OHA36" s="89"/>
      <c r="OHB36" s="89"/>
      <c r="OHC36" s="89"/>
      <c r="OHD36" s="89"/>
      <c r="OHE36" s="89"/>
      <c r="OHF36" s="89"/>
      <c r="OHG36" s="89"/>
      <c r="OHH36" s="89"/>
      <c r="OHI36" s="89"/>
      <c r="OHJ36" s="89"/>
      <c r="OHK36" s="89"/>
      <c r="OHL36" s="89"/>
      <c r="OHM36" s="89"/>
      <c r="OHN36" s="89"/>
      <c r="OHO36" s="89"/>
      <c r="OHP36" s="89"/>
      <c r="OHQ36" s="89"/>
      <c r="OHR36" s="89"/>
      <c r="OHS36" s="89"/>
      <c r="OHT36" s="89"/>
      <c r="OHU36" s="89"/>
      <c r="OHV36" s="89"/>
      <c r="OHW36" s="89"/>
      <c r="OHX36" s="89"/>
      <c r="OHY36" s="89"/>
      <c r="OHZ36" s="89"/>
      <c r="OIA36" s="89"/>
      <c r="OIB36" s="89"/>
      <c r="OIC36" s="89"/>
      <c r="OID36" s="89"/>
      <c r="OIE36" s="89"/>
      <c r="OIF36" s="89"/>
      <c r="OIG36" s="89"/>
      <c r="OIH36" s="89"/>
      <c r="OII36" s="89"/>
      <c r="OIJ36" s="89"/>
      <c r="OIK36" s="89"/>
      <c r="OIL36" s="89"/>
      <c r="OIM36" s="89"/>
      <c r="OIN36" s="89"/>
      <c r="OIO36" s="89"/>
      <c r="OIP36" s="89"/>
      <c r="OIQ36" s="89"/>
      <c r="OIR36" s="89"/>
      <c r="OIS36" s="89"/>
      <c r="OIT36" s="89"/>
      <c r="OIU36" s="89"/>
      <c r="OIV36" s="89"/>
      <c r="OIW36" s="89"/>
      <c r="OIX36" s="89"/>
      <c r="OIY36" s="89"/>
      <c r="OIZ36" s="89"/>
      <c r="OJA36" s="89"/>
      <c r="OJB36" s="89"/>
      <c r="OJC36" s="89"/>
      <c r="OJD36" s="89"/>
      <c r="OJE36" s="89"/>
      <c r="OJF36" s="89"/>
      <c r="OJG36" s="89"/>
      <c r="OJH36" s="89"/>
      <c r="OJI36" s="89"/>
      <c r="OJJ36" s="89"/>
      <c r="OJK36" s="89"/>
      <c r="OJL36" s="89"/>
      <c r="OJM36" s="89"/>
      <c r="OJN36" s="89"/>
      <c r="OJO36" s="89"/>
      <c r="OJP36" s="89"/>
      <c r="OJQ36" s="89"/>
      <c r="OJR36" s="89"/>
      <c r="OJS36" s="89"/>
      <c r="OJT36" s="89"/>
      <c r="OJU36" s="89"/>
      <c r="OJV36" s="89"/>
      <c r="OJW36" s="89"/>
      <c r="OJX36" s="89"/>
      <c r="OJY36" s="89"/>
      <c r="OJZ36" s="89"/>
      <c r="OKA36" s="89"/>
      <c r="OKB36" s="89"/>
      <c r="OKC36" s="89"/>
      <c r="OKD36" s="89"/>
      <c r="OKE36" s="89"/>
      <c r="OKF36" s="89"/>
      <c r="OKG36" s="89"/>
      <c r="OKH36" s="89"/>
      <c r="OKI36" s="89"/>
      <c r="OKJ36" s="89"/>
      <c r="OKK36" s="89"/>
      <c r="OKL36" s="89"/>
      <c r="OKM36" s="89"/>
      <c r="OKN36" s="89"/>
      <c r="OKO36" s="89"/>
      <c r="OKP36" s="89"/>
      <c r="OKQ36" s="89"/>
      <c r="OKR36" s="89"/>
      <c r="OKS36" s="89"/>
      <c r="OKT36" s="89"/>
      <c r="OKU36" s="89"/>
      <c r="OKV36" s="89"/>
      <c r="OKW36" s="89"/>
      <c r="OKX36" s="89"/>
      <c r="OKY36" s="89"/>
      <c r="OKZ36" s="89"/>
      <c r="OLA36" s="89"/>
      <c r="OLB36" s="89"/>
      <c r="OLC36" s="89"/>
      <c r="OLD36" s="89"/>
      <c r="OLE36" s="89"/>
      <c r="OLF36" s="89"/>
      <c r="OLG36" s="89"/>
      <c r="OLH36" s="89"/>
      <c r="OLI36" s="89"/>
      <c r="OLJ36" s="89"/>
      <c r="OLK36" s="89"/>
      <c r="OLL36" s="89"/>
      <c r="OLM36" s="89"/>
      <c r="OLN36" s="89"/>
      <c r="OLO36" s="89"/>
      <c r="OLP36" s="89"/>
      <c r="OLQ36" s="89"/>
      <c r="OLR36" s="89"/>
      <c r="OLS36" s="89"/>
      <c r="OLT36" s="89"/>
      <c r="OLU36" s="89"/>
      <c r="OLV36" s="89"/>
      <c r="OLW36" s="89"/>
      <c r="OLX36" s="89"/>
      <c r="OLY36" s="89"/>
      <c r="OLZ36" s="89"/>
      <c r="OMA36" s="89"/>
      <c r="OMB36" s="89"/>
      <c r="OMC36" s="89"/>
      <c r="OMD36" s="89"/>
      <c r="OME36" s="89"/>
      <c r="OMF36" s="89"/>
      <c r="OMG36" s="89"/>
      <c r="OMH36" s="89"/>
      <c r="OMI36" s="89"/>
      <c r="OMJ36" s="89"/>
      <c r="OMK36" s="89"/>
      <c r="OML36" s="89"/>
      <c r="OMM36" s="89"/>
      <c r="OMN36" s="89"/>
      <c r="OMO36" s="89"/>
      <c r="OMP36" s="89"/>
      <c r="OMQ36" s="89"/>
      <c r="OMR36" s="89"/>
      <c r="OMS36" s="89"/>
      <c r="OMT36" s="89"/>
      <c r="OMU36" s="89"/>
      <c r="OMV36" s="89"/>
      <c r="OMW36" s="89"/>
      <c r="OMX36" s="89"/>
      <c r="OMY36" s="89"/>
      <c r="OMZ36" s="89"/>
      <c r="ONA36" s="89"/>
      <c r="ONB36" s="89"/>
      <c r="ONC36" s="89"/>
      <c r="OND36" s="89"/>
      <c r="ONE36" s="89"/>
      <c r="ONF36" s="89"/>
      <c r="ONG36" s="89"/>
      <c r="ONH36" s="89"/>
      <c r="ONI36" s="89"/>
      <c r="ONJ36" s="89"/>
      <c r="ONK36" s="89"/>
      <c r="ONL36" s="89"/>
      <c r="ONM36" s="89"/>
      <c r="ONN36" s="89"/>
      <c r="ONO36" s="89"/>
      <c r="ONP36" s="89"/>
      <c r="ONQ36" s="89"/>
      <c r="ONR36" s="89"/>
      <c r="ONS36" s="89"/>
      <c r="ONT36" s="89"/>
      <c r="ONU36" s="89"/>
      <c r="ONV36" s="89"/>
      <c r="ONW36" s="89"/>
      <c r="ONX36" s="89"/>
      <c r="ONY36" s="89"/>
      <c r="ONZ36" s="89"/>
      <c r="OOA36" s="89"/>
      <c r="OOB36" s="89"/>
      <c r="OOC36" s="89"/>
      <c r="OOD36" s="89"/>
      <c r="OOE36" s="89"/>
      <c r="OOF36" s="89"/>
      <c r="OOG36" s="89"/>
      <c r="OOH36" s="89"/>
      <c r="OOI36" s="89"/>
      <c r="OOJ36" s="89"/>
      <c r="OOK36" s="89"/>
      <c r="OOL36" s="89"/>
      <c r="OOM36" s="89"/>
      <c r="OON36" s="89"/>
      <c r="OOO36" s="89"/>
      <c r="OOP36" s="89"/>
      <c r="OOQ36" s="89"/>
      <c r="OOR36" s="89"/>
      <c r="OOS36" s="89"/>
      <c r="OOT36" s="89"/>
      <c r="OOU36" s="89"/>
      <c r="OOV36" s="89"/>
      <c r="OOW36" s="89"/>
      <c r="OOX36" s="89"/>
      <c r="OOY36" s="89"/>
      <c r="OOZ36" s="89"/>
      <c r="OPA36" s="89"/>
      <c r="OPB36" s="89"/>
      <c r="OPC36" s="89"/>
      <c r="OPD36" s="89"/>
      <c r="OPE36" s="89"/>
      <c r="OPF36" s="89"/>
      <c r="OPG36" s="89"/>
      <c r="OPH36" s="89"/>
      <c r="OPI36" s="89"/>
      <c r="OPJ36" s="89"/>
      <c r="OPK36" s="89"/>
      <c r="OPL36" s="89"/>
      <c r="OPM36" s="89"/>
      <c r="OPN36" s="89"/>
      <c r="OPO36" s="89"/>
      <c r="OPP36" s="89"/>
      <c r="OPQ36" s="89"/>
      <c r="OPR36" s="89"/>
      <c r="OPS36" s="89"/>
      <c r="OPT36" s="89"/>
      <c r="OPU36" s="89"/>
      <c r="OPV36" s="89"/>
      <c r="OPW36" s="89"/>
      <c r="OPX36" s="89"/>
      <c r="OPY36" s="89"/>
      <c r="OPZ36" s="89"/>
      <c r="OQA36" s="89"/>
      <c r="OQB36" s="89"/>
      <c r="OQC36" s="89"/>
      <c r="OQD36" s="89"/>
      <c r="OQE36" s="89"/>
      <c r="OQF36" s="89"/>
      <c r="OQG36" s="89"/>
      <c r="OQH36" s="89"/>
      <c r="OQI36" s="89"/>
      <c r="OQJ36" s="89"/>
      <c r="OQK36" s="89"/>
      <c r="OQL36" s="89"/>
      <c r="OQM36" s="89"/>
      <c r="OQN36" s="89"/>
      <c r="OQO36" s="89"/>
      <c r="OQP36" s="89"/>
      <c r="OQQ36" s="89"/>
      <c r="OQR36" s="89"/>
      <c r="OQS36" s="89"/>
      <c r="OQT36" s="89"/>
      <c r="OQU36" s="89"/>
      <c r="OQV36" s="89"/>
      <c r="OQW36" s="89"/>
      <c r="OQX36" s="89"/>
      <c r="OQY36" s="89"/>
      <c r="OQZ36" s="89"/>
      <c r="ORA36" s="89"/>
      <c r="ORB36" s="89"/>
      <c r="ORC36" s="89"/>
      <c r="ORD36" s="89"/>
      <c r="ORE36" s="89"/>
      <c r="ORF36" s="89"/>
      <c r="ORG36" s="89"/>
      <c r="ORH36" s="89"/>
      <c r="ORI36" s="89"/>
      <c r="ORJ36" s="89"/>
      <c r="ORK36" s="89"/>
      <c r="ORL36" s="89"/>
      <c r="ORM36" s="89"/>
      <c r="ORN36" s="89"/>
      <c r="ORO36" s="89"/>
      <c r="ORP36" s="89"/>
      <c r="ORQ36" s="89"/>
      <c r="ORR36" s="89"/>
      <c r="ORS36" s="89"/>
      <c r="ORT36" s="89"/>
      <c r="ORU36" s="89"/>
      <c r="ORV36" s="89"/>
      <c r="ORW36" s="89"/>
      <c r="ORX36" s="89"/>
      <c r="ORY36" s="89"/>
      <c r="ORZ36" s="89"/>
      <c r="OSA36" s="89"/>
      <c r="OSB36" s="89"/>
      <c r="OSC36" s="89"/>
      <c r="OSD36" s="89"/>
      <c r="OSE36" s="89"/>
      <c r="OSF36" s="89"/>
      <c r="OSG36" s="89"/>
      <c r="OSH36" s="89"/>
      <c r="OSI36" s="89"/>
      <c r="OSJ36" s="89"/>
      <c r="OSK36" s="89"/>
      <c r="OSL36" s="89"/>
      <c r="OSM36" s="89"/>
      <c r="OSN36" s="89"/>
      <c r="OSO36" s="89"/>
      <c r="OSP36" s="89"/>
      <c r="OSQ36" s="89"/>
      <c r="OSR36" s="89"/>
      <c r="OSS36" s="89"/>
      <c r="OST36" s="89"/>
      <c r="OSU36" s="89"/>
      <c r="OSV36" s="89"/>
      <c r="OSW36" s="89"/>
      <c r="OSX36" s="89"/>
      <c r="OSY36" s="89"/>
      <c r="OSZ36" s="89"/>
      <c r="OTA36" s="89"/>
      <c r="OTB36" s="89"/>
      <c r="OTC36" s="89"/>
      <c r="OTD36" s="89"/>
      <c r="OTE36" s="89"/>
      <c r="OTF36" s="89"/>
      <c r="OTG36" s="89"/>
      <c r="OTH36" s="89"/>
      <c r="OTI36" s="89"/>
      <c r="OTJ36" s="89"/>
      <c r="OTK36" s="89"/>
      <c r="OTL36" s="89"/>
      <c r="OTM36" s="89"/>
      <c r="OTN36" s="89"/>
      <c r="OTO36" s="89"/>
      <c r="OTP36" s="89"/>
      <c r="OTQ36" s="89"/>
      <c r="OTR36" s="89"/>
      <c r="OTS36" s="89"/>
      <c r="OTT36" s="89"/>
      <c r="OTU36" s="89"/>
      <c r="OTV36" s="89"/>
      <c r="OTW36" s="89"/>
      <c r="OTX36" s="89"/>
      <c r="OTY36" s="89"/>
      <c r="OTZ36" s="89"/>
      <c r="OUA36" s="89"/>
      <c r="OUB36" s="89"/>
      <c r="OUC36" s="89"/>
      <c r="OUD36" s="89"/>
      <c r="OUE36" s="89"/>
      <c r="OUF36" s="89"/>
      <c r="OUG36" s="89"/>
      <c r="OUH36" s="89"/>
      <c r="OUI36" s="89"/>
      <c r="OUJ36" s="89"/>
      <c r="OUK36" s="89"/>
      <c r="OUL36" s="89"/>
      <c r="OUM36" s="89"/>
      <c r="OUN36" s="89"/>
      <c r="OUO36" s="89"/>
      <c r="OUP36" s="89"/>
      <c r="OUQ36" s="89"/>
      <c r="OUR36" s="89"/>
      <c r="OUS36" s="89"/>
      <c r="OUT36" s="89"/>
      <c r="OUU36" s="89"/>
      <c r="OUV36" s="89"/>
      <c r="OUW36" s="89"/>
      <c r="OUX36" s="89"/>
      <c r="OUY36" s="89"/>
      <c r="OUZ36" s="89"/>
      <c r="OVA36" s="89"/>
      <c r="OVB36" s="89"/>
      <c r="OVC36" s="89"/>
      <c r="OVD36" s="89"/>
      <c r="OVE36" s="89"/>
      <c r="OVF36" s="89"/>
      <c r="OVG36" s="89"/>
      <c r="OVH36" s="89"/>
      <c r="OVI36" s="89"/>
      <c r="OVJ36" s="89"/>
      <c r="OVK36" s="89"/>
      <c r="OVL36" s="89"/>
      <c r="OVM36" s="89"/>
      <c r="OVN36" s="89"/>
      <c r="OVO36" s="89"/>
      <c r="OVP36" s="89"/>
      <c r="OVQ36" s="89"/>
      <c r="OVR36" s="89"/>
      <c r="OVS36" s="89"/>
      <c r="OVT36" s="89"/>
      <c r="OVU36" s="89"/>
      <c r="OVV36" s="89"/>
      <c r="OVW36" s="89"/>
      <c r="OVX36" s="89"/>
      <c r="OVY36" s="89"/>
      <c r="OVZ36" s="89"/>
      <c r="OWA36" s="89"/>
      <c r="OWB36" s="89"/>
      <c r="OWC36" s="89"/>
      <c r="OWD36" s="89"/>
      <c r="OWE36" s="89"/>
      <c r="OWF36" s="89"/>
      <c r="OWG36" s="89"/>
      <c r="OWH36" s="89"/>
      <c r="OWI36" s="89"/>
      <c r="OWJ36" s="89"/>
      <c r="OWK36" s="89"/>
      <c r="OWL36" s="89"/>
      <c r="OWM36" s="89"/>
      <c r="OWN36" s="89"/>
      <c r="OWO36" s="89"/>
      <c r="OWP36" s="89"/>
      <c r="OWQ36" s="89"/>
      <c r="OWR36" s="89"/>
      <c r="OWS36" s="89"/>
      <c r="OWT36" s="89"/>
      <c r="OWU36" s="89"/>
      <c r="OWV36" s="89"/>
      <c r="OWW36" s="89"/>
      <c r="OWX36" s="89"/>
      <c r="OWY36" s="89"/>
      <c r="OWZ36" s="89"/>
      <c r="OXA36" s="89"/>
      <c r="OXB36" s="89"/>
      <c r="OXC36" s="89"/>
      <c r="OXD36" s="89"/>
      <c r="OXE36" s="89"/>
      <c r="OXF36" s="89"/>
      <c r="OXG36" s="89"/>
      <c r="OXH36" s="89"/>
      <c r="OXI36" s="89"/>
      <c r="OXJ36" s="89"/>
      <c r="OXK36" s="89"/>
      <c r="OXL36" s="89"/>
      <c r="OXM36" s="89"/>
      <c r="OXN36" s="89"/>
      <c r="OXO36" s="89"/>
      <c r="OXP36" s="89"/>
      <c r="OXQ36" s="89"/>
      <c r="OXR36" s="89"/>
      <c r="OXS36" s="89"/>
      <c r="OXT36" s="89"/>
      <c r="OXU36" s="89"/>
      <c r="OXV36" s="89"/>
      <c r="OXW36" s="89"/>
      <c r="OXX36" s="89"/>
      <c r="OXY36" s="89"/>
      <c r="OXZ36" s="89"/>
      <c r="OYA36" s="89"/>
      <c r="OYB36" s="89"/>
      <c r="OYC36" s="89"/>
      <c r="OYD36" s="89"/>
      <c r="OYE36" s="89"/>
      <c r="OYF36" s="89"/>
      <c r="OYG36" s="89"/>
      <c r="OYH36" s="89"/>
      <c r="OYI36" s="89"/>
      <c r="OYJ36" s="89"/>
      <c r="OYK36" s="89"/>
      <c r="OYL36" s="89"/>
      <c r="OYM36" s="89"/>
      <c r="OYN36" s="89"/>
      <c r="OYO36" s="89"/>
      <c r="OYP36" s="89"/>
      <c r="OYQ36" s="89"/>
      <c r="OYR36" s="89"/>
      <c r="OYS36" s="89"/>
      <c r="OYT36" s="89"/>
      <c r="OYU36" s="89"/>
      <c r="OYV36" s="89"/>
      <c r="OYW36" s="89"/>
      <c r="OYX36" s="89"/>
      <c r="OYY36" s="89"/>
      <c r="OYZ36" s="89"/>
      <c r="OZA36" s="89"/>
      <c r="OZB36" s="89"/>
      <c r="OZC36" s="89"/>
      <c r="OZD36" s="89"/>
      <c r="OZE36" s="89"/>
      <c r="OZF36" s="89"/>
      <c r="OZG36" s="89"/>
      <c r="OZH36" s="89"/>
      <c r="OZI36" s="89"/>
      <c r="OZJ36" s="89"/>
      <c r="OZK36" s="89"/>
      <c r="OZL36" s="89"/>
      <c r="OZM36" s="89"/>
      <c r="OZN36" s="89"/>
      <c r="OZO36" s="89"/>
      <c r="OZP36" s="89"/>
      <c r="OZQ36" s="89"/>
      <c r="OZR36" s="89"/>
      <c r="OZS36" s="89"/>
      <c r="OZT36" s="89"/>
      <c r="OZU36" s="89"/>
      <c r="OZV36" s="89"/>
      <c r="OZW36" s="89"/>
      <c r="OZX36" s="89"/>
      <c r="OZY36" s="89"/>
      <c r="OZZ36" s="89"/>
      <c r="PAA36" s="89"/>
      <c r="PAB36" s="89"/>
      <c r="PAC36" s="89"/>
      <c r="PAD36" s="89"/>
      <c r="PAE36" s="89"/>
      <c r="PAF36" s="89"/>
      <c r="PAG36" s="89"/>
      <c r="PAH36" s="89"/>
      <c r="PAI36" s="89"/>
      <c r="PAJ36" s="89"/>
      <c r="PAK36" s="89"/>
      <c r="PAL36" s="89"/>
      <c r="PAM36" s="89"/>
      <c r="PAN36" s="89"/>
      <c r="PAO36" s="89"/>
      <c r="PAP36" s="89"/>
      <c r="PAQ36" s="89"/>
      <c r="PAR36" s="89"/>
      <c r="PAS36" s="89"/>
      <c r="PAT36" s="89"/>
      <c r="PAU36" s="89"/>
      <c r="PAV36" s="89"/>
      <c r="PAW36" s="89"/>
      <c r="PAX36" s="89"/>
      <c r="PAY36" s="89"/>
      <c r="PAZ36" s="89"/>
      <c r="PBA36" s="89"/>
      <c r="PBB36" s="89"/>
      <c r="PBC36" s="89"/>
      <c r="PBD36" s="89"/>
      <c r="PBE36" s="89"/>
      <c r="PBF36" s="89"/>
      <c r="PBG36" s="89"/>
      <c r="PBH36" s="89"/>
      <c r="PBI36" s="89"/>
      <c r="PBJ36" s="89"/>
      <c r="PBK36" s="89"/>
      <c r="PBL36" s="89"/>
      <c r="PBM36" s="89"/>
      <c r="PBN36" s="89"/>
      <c r="PBO36" s="89"/>
      <c r="PBP36" s="89"/>
      <c r="PBQ36" s="89"/>
      <c r="PBR36" s="89"/>
      <c r="PBS36" s="89"/>
      <c r="PBT36" s="89"/>
      <c r="PBU36" s="89"/>
      <c r="PBV36" s="89"/>
      <c r="PBW36" s="89"/>
      <c r="PBX36" s="89"/>
      <c r="PBY36" s="89"/>
      <c r="PBZ36" s="89"/>
      <c r="PCA36" s="89"/>
      <c r="PCB36" s="89"/>
      <c r="PCC36" s="89"/>
      <c r="PCD36" s="89"/>
      <c r="PCE36" s="89"/>
      <c r="PCF36" s="89"/>
      <c r="PCG36" s="89"/>
      <c r="PCH36" s="89"/>
      <c r="PCI36" s="89"/>
      <c r="PCJ36" s="89"/>
      <c r="PCK36" s="89"/>
      <c r="PCL36" s="89"/>
      <c r="PCM36" s="89"/>
      <c r="PCN36" s="89"/>
      <c r="PCO36" s="89"/>
      <c r="PCP36" s="89"/>
      <c r="PCQ36" s="89"/>
      <c r="PCR36" s="89"/>
      <c r="PCS36" s="89"/>
      <c r="PCT36" s="89"/>
      <c r="PCU36" s="89"/>
      <c r="PCV36" s="89"/>
      <c r="PCW36" s="89"/>
      <c r="PCX36" s="89"/>
      <c r="PCY36" s="89"/>
      <c r="PCZ36" s="89"/>
      <c r="PDA36" s="89"/>
      <c r="PDB36" s="89"/>
      <c r="PDC36" s="89"/>
      <c r="PDD36" s="89"/>
      <c r="PDE36" s="89"/>
      <c r="PDF36" s="89"/>
      <c r="PDG36" s="89"/>
      <c r="PDH36" s="89"/>
      <c r="PDI36" s="89"/>
      <c r="PDJ36" s="89"/>
      <c r="PDK36" s="89"/>
      <c r="PDL36" s="89"/>
      <c r="PDM36" s="89"/>
      <c r="PDN36" s="89"/>
      <c r="PDO36" s="89"/>
      <c r="PDP36" s="89"/>
      <c r="PDQ36" s="89"/>
      <c r="PDR36" s="89"/>
      <c r="PDS36" s="89"/>
      <c r="PDT36" s="89"/>
      <c r="PDU36" s="89"/>
      <c r="PDV36" s="89"/>
      <c r="PDW36" s="89"/>
      <c r="PDX36" s="89"/>
      <c r="PDY36" s="89"/>
      <c r="PDZ36" s="89"/>
      <c r="PEA36" s="89"/>
      <c r="PEB36" s="89"/>
      <c r="PEC36" s="89"/>
      <c r="PED36" s="89"/>
      <c r="PEE36" s="89"/>
      <c r="PEF36" s="89"/>
      <c r="PEG36" s="89"/>
      <c r="PEH36" s="89"/>
      <c r="PEI36" s="89"/>
      <c r="PEJ36" s="89"/>
      <c r="PEK36" s="89"/>
      <c r="PEL36" s="89"/>
      <c r="PEM36" s="89"/>
      <c r="PEN36" s="89"/>
      <c r="PEO36" s="89"/>
      <c r="PEP36" s="89"/>
      <c r="PEQ36" s="89"/>
      <c r="PER36" s="89"/>
      <c r="PES36" s="89"/>
      <c r="PET36" s="89"/>
      <c r="PEU36" s="89"/>
      <c r="PEV36" s="89"/>
      <c r="PEW36" s="89"/>
      <c r="PEX36" s="89"/>
      <c r="PEY36" s="89"/>
      <c r="PEZ36" s="89"/>
      <c r="PFA36" s="89"/>
      <c r="PFB36" s="89"/>
      <c r="PFC36" s="89"/>
      <c r="PFD36" s="89"/>
      <c r="PFE36" s="89"/>
      <c r="PFF36" s="89"/>
      <c r="PFG36" s="89"/>
      <c r="PFH36" s="89"/>
      <c r="PFI36" s="89"/>
      <c r="PFJ36" s="89"/>
      <c r="PFK36" s="89"/>
      <c r="PFL36" s="89"/>
      <c r="PFM36" s="89"/>
      <c r="PFN36" s="89"/>
      <c r="PFO36" s="89"/>
      <c r="PFP36" s="89"/>
      <c r="PFQ36" s="89"/>
      <c r="PFR36" s="89"/>
      <c r="PFS36" s="89"/>
      <c r="PFT36" s="89"/>
      <c r="PFU36" s="89"/>
      <c r="PFV36" s="89"/>
      <c r="PFW36" s="89"/>
      <c r="PFX36" s="89"/>
      <c r="PFY36" s="89"/>
      <c r="PFZ36" s="89"/>
      <c r="PGA36" s="89"/>
      <c r="PGB36" s="89"/>
      <c r="PGC36" s="89"/>
      <c r="PGD36" s="89"/>
      <c r="PGE36" s="89"/>
      <c r="PGF36" s="89"/>
      <c r="PGG36" s="89"/>
      <c r="PGH36" s="89"/>
      <c r="PGI36" s="89"/>
      <c r="PGJ36" s="89"/>
      <c r="PGK36" s="89"/>
      <c r="PGL36" s="89"/>
      <c r="PGM36" s="89"/>
      <c r="PGN36" s="89"/>
      <c r="PGO36" s="89"/>
      <c r="PGP36" s="89"/>
      <c r="PGQ36" s="89"/>
      <c r="PGR36" s="89"/>
      <c r="PGS36" s="89"/>
      <c r="PGT36" s="89"/>
      <c r="PGU36" s="89"/>
      <c r="PGV36" s="89"/>
      <c r="PGW36" s="89"/>
      <c r="PGX36" s="89"/>
      <c r="PGY36" s="89"/>
      <c r="PGZ36" s="89"/>
      <c r="PHA36" s="89"/>
      <c r="PHB36" s="89"/>
      <c r="PHC36" s="89"/>
      <c r="PHD36" s="89"/>
      <c r="PHE36" s="89"/>
      <c r="PHF36" s="89"/>
      <c r="PHG36" s="89"/>
      <c r="PHH36" s="89"/>
      <c r="PHI36" s="89"/>
      <c r="PHJ36" s="89"/>
      <c r="PHK36" s="89"/>
      <c r="PHL36" s="89"/>
      <c r="PHM36" s="89"/>
      <c r="PHN36" s="89"/>
      <c r="PHO36" s="89"/>
      <c r="PHP36" s="89"/>
      <c r="PHQ36" s="89"/>
      <c r="PHR36" s="89"/>
      <c r="PHS36" s="89"/>
      <c r="PHT36" s="89"/>
      <c r="PHU36" s="89"/>
      <c r="PHV36" s="89"/>
      <c r="PHW36" s="89"/>
      <c r="PHX36" s="89"/>
      <c r="PHY36" s="89"/>
      <c r="PHZ36" s="89"/>
      <c r="PIA36" s="89"/>
      <c r="PIB36" s="89"/>
      <c r="PIC36" s="89"/>
      <c r="PID36" s="89"/>
      <c r="PIE36" s="89"/>
      <c r="PIF36" s="89"/>
      <c r="PIG36" s="89"/>
      <c r="PIH36" s="89"/>
      <c r="PII36" s="89"/>
      <c r="PIJ36" s="89"/>
      <c r="PIK36" s="89"/>
      <c r="PIL36" s="89"/>
      <c r="PIM36" s="89"/>
      <c r="PIN36" s="89"/>
      <c r="PIO36" s="89"/>
      <c r="PIP36" s="89"/>
      <c r="PIQ36" s="89"/>
      <c r="PIR36" s="89"/>
      <c r="PIS36" s="89"/>
      <c r="PIT36" s="89"/>
      <c r="PIU36" s="89"/>
      <c r="PIV36" s="89"/>
      <c r="PIW36" s="89"/>
      <c r="PIX36" s="89"/>
      <c r="PIY36" s="89"/>
      <c r="PIZ36" s="89"/>
      <c r="PJA36" s="89"/>
      <c r="PJB36" s="89"/>
      <c r="PJC36" s="89"/>
      <c r="PJD36" s="89"/>
      <c r="PJE36" s="89"/>
      <c r="PJF36" s="89"/>
      <c r="PJG36" s="89"/>
      <c r="PJH36" s="89"/>
      <c r="PJI36" s="89"/>
      <c r="PJJ36" s="89"/>
      <c r="PJK36" s="89"/>
      <c r="PJL36" s="89"/>
      <c r="PJM36" s="89"/>
      <c r="PJN36" s="89"/>
      <c r="PJO36" s="89"/>
      <c r="PJP36" s="89"/>
      <c r="PJQ36" s="89"/>
      <c r="PJR36" s="89"/>
      <c r="PJS36" s="89"/>
      <c r="PJT36" s="89"/>
      <c r="PJU36" s="89"/>
      <c r="PJV36" s="89"/>
      <c r="PJW36" s="89"/>
      <c r="PJX36" s="89"/>
      <c r="PJY36" s="89"/>
      <c r="PJZ36" s="89"/>
      <c r="PKA36" s="89"/>
      <c r="PKB36" s="89"/>
      <c r="PKC36" s="89"/>
      <c r="PKD36" s="89"/>
      <c r="PKE36" s="89"/>
      <c r="PKF36" s="89"/>
      <c r="PKG36" s="89"/>
      <c r="PKH36" s="89"/>
      <c r="PKI36" s="89"/>
      <c r="PKJ36" s="89"/>
      <c r="PKK36" s="89"/>
      <c r="PKL36" s="89"/>
      <c r="PKM36" s="89"/>
      <c r="PKN36" s="89"/>
      <c r="PKO36" s="89"/>
      <c r="PKP36" s="89"/>
      <c r="PKQ36" s="89"/>
      <c r="PKR36" s="89"/>
      <c r="PKS36" s="89"/>
      <c r="PKT36" s="89"/>
      <c r="PKU36" s="89"/>
      <c r="PKV36" s="89"/>
      <c r="PKW36" s="89"/>
      <c r="PKX36" s="89"/>
      <c r="PKY36" s="89"/>
      <c r="PKZ36" s="89"/>
      <c r="PLA36" s="89"/>
      <c r="PLB36" s="89"/>
      <c r="PLC36" s="89"/>
      <c r="PLD36" s="89"/>
      <c r="PLE36" s="89"/>
      <c r="PLF36" s="89"/>
      <c r="PLG36" s="89"/>
      <c r="PLH36" s="89"/>
      <c r="PLI36" s="89"/>
      <c r="PLJ36" s="89"/>
      <c r="PLK36" s="89"/>
      <c r="PLL36" s="89"/>
      <c r="PLM36" s="89"/>
      <c r="PLN36" s="89"/>
      <c r="PLO36" s="89"/>
      <c r="PLP36" s="89"/>
      <c r="PLQ36" s="89"/>
      <c r="PLR36" s="89"/>
      <c r="PLS36" s="89"/>
      <c r="PLT36" s="89"/>
      <c r="PLU36" s="89"/>
      <c r="PLV36" s="89"/>
      <c r="PLW36" s="89"/>
      <c r="PLX36" s="89"/>
      <c r="PLY36" s="89"/>
      <c r="PLZ36" s="89"/>
      <c r="PMA36" s="89"/>
      <c r="PMB36" s="89"/>
      <c r="PMC36" s="89"/>
      <c r="PMD36" s="89"/>
      <c r="PME36" s="89"/>
      <c r="PMF36" s="89"/>
      <c r="PMG36" s="89"/>
      <c r="PMH36" s="89"/>
      <c r="PMI36" s="89"/>
      <c r="PMJ36" s="89"/>
      <c r="PMK36" s="89"/>
      <c r="PML36" s="89"/>
      <c r="PMM36" s="89"/>
      <c r="PMN36" s="89"/>
      <c r="PMO36" s="89"/>
      <c r="PMP36" s="89"/>
      <c r="PMQ36" s="89"/>
      <c r="PMR36" s="89"/>
      <c r="PMS36" s="89"/>
      <c r="PMT36" s="89"/>
      <c r="PMU36" s="89"/>
      <c r="PMV36" s="89"/>
      <c r="PMW36" s="89"/>
      <c r="PMX36" s="89"/>
      <c r="PMY36" s="89"/>
      <c r="PMZ36" s="89"/>
      <c r="PNA36" s="89"/>
      <c r="PNB36" s="89"/>
      <c r="PNC36" s="89"/>
      <c r="PND36" s="89"/>
      <c r="PNE36" s="89"/>
      <c r="PNF36" s="89"/>
      <c r="PNG36" s="89"/>
      <c r="PNH36" s="89"/>
      <c r="PNI36" s="89"/>
      <c r="PNJ36" s="89"/>
      <c r="PNK36" s="89"/>
      <c r="PNL36" s="89"/>
      <c r="PNM36" s="89"/>
      <c r="PNN36" s="89"/>
      <c r="PNO36" s="89"/>
      <c r="PNP36" s="89"/>
      <c r="PNQ36" s="89"/>
      <c r="PNR36" s="89"/>
      <c r="PNS36" s="89"/>
      <c r="PNT36" s="89"/>
      <c r="PNU36" s="89"/>
      <c r="PNV36" s="89"/>
      <c r="PNW36" s="89"/>
      <c r="PNX36" s="89"/>
      <c r="PNY36" s="89"/>
      <c r="PNZ36" s="89"/>
      <c r="POA36" s="89"/>
      <c r="POB36" s="89"/>
      <c r="POC36" s="89"/>
      <c r="POD36" s="89"/>
      <c r="POE36" s="89"/>
      <c r="POF36" s="89"/>
      <c r="POG36" s="89"/>
      <c r="POH36" s="89"/>
      <c r="POI36" s="89"/>
      <c r="POJ36" s="89"/>
      <c r="POK36" s="89"/>
      <c r="POL36" s="89"/>
      <c r="POM36" s="89"/>
      <c r="PON36" s="89"/>
      <c r="POO36" s="89"/>
      <c r="POP36" s="89"/>
      <c r="POQ36" s="89"/>
      <c r="POR36" s="89"/>
      <c r="POS36" s="89"/>
      <c r="POT36" s="89"/>
      <c r="POU36" s="89"/>
      <c r="POV36" s="89"/>
      <c r="POW36" s="89"/>
      <c r="POX36" s="89"/>
      <c r="POY36" s="89"/>
      <c r="POZ36" s="89"/>
      <c r="PPA36" s="89"/>
      <c r="PPB36" s="89"/>
      <c r="PPC36" s="89"/>
      <c r="PPD36" s="89"/>
      <c r="PPE36" s="89"/>
      <c r="PPF36" s="89"/>
      <c r="PPG36" s="89"/>
      <c r="PPH36" s="89"/>
      <c r="PPI36" s="89"/>
      <c r="PPJ36" s="89"/>
      <c r="PPK36" s="89"/>
      <c r="PPL36" s="89"/>
      <c r="PPM36" s="89"/>
      <c r="PPN36" s="89"/>
      <c r="PPO36" s="89"/>
      <c r="PPP36" s="89"/>
      <c r="PPQ36" s="89"/>
      <c r="PPR36" s="89"/>
      <c r="PPS36" s="89"/>
      <c r="PPT36" s="89"/>
      <c r="PPU36" s="89"/>
      <c r="PPV36" s="89"/>
      <c r="PPW36" s="89"/>
      <c r="PPX36" s="89"/>
      <c r="PPY36" s="89"/>
      <c r="PPZ36" s="89"/>
      <c r="PQA36" s="89"/>
      <c r="PQB36" s="89"/>
      <c r="PQC36" s="89"/>
      <c r="PQD36" s="89"/>
      <c r="PQE36" s="89"/>
      <c r="PQF36" s="89"/>
      <c r="PQG36" s="89"/>
      <c r="PQH36" s="89"/>
      <c r="PQI36" s="89"/>
      <c r="PQJ36" s="89"/>
      <c r="PQK36" s="89"/>
      <c r="PQL36" s="89"/>
      <c r="PQM36" s="89"/>
      <c r="PQN36" s="89"/>
      <c r="PQO36" s="89"/>
      <c r="PQP36" s="89"/>
      <c r="PQQ36" s="89"/>
      <c r="PQR36" s="89"/>
      <c r="PQS36" s="89"/>
      <c r="PQT36" s="89"/>
      <c r="PQU36" s="89"/>
      <c r="PQV36" s="89"/>
      <c r="PQW36" s="89"/>
      <c r="PQX36" s="89"/>
      <c r="PQY36" s="89"/>
      <c r="PQZ36" s="89"/>
      <c r="PRA36" s="89"/>
      <c r="PRB36" s="89"/>
      <c r="PRC36" s="89"/>
      <c r="PRD36" s="89"/>
      <c r="PRE36" s="89"/>
      <c r="PRF36" s="89"/>
      <c r="PRG36" s="89"/>
      <c r="PRH36" s="89"/>
      <c r="PRI36" s="89"/>
      <c r="PRJ36" s="89"/>
      <c r="PRK36" s="89"/>
      <c r="PRL36" s="89"/>
      <c r="PRM36" s="89"/>
      <c r="PRN36" s="89"/>
      <c r="PRO36" s="89"/>
      <c r="PRP36" s="89"/>
      <c r="PRQ36" s="89"/>
      <c r="PRR36" s="89"/>
      <c r="PRS36" s="89"/>
      <c r="PRT36" s="89"/>
      <c r="PRU36" s="89"/>
      <c r="PRV36" s="89"/>
      <c r="PRW36" s="89"/>
      <c r="PRX36" s="89"/>
      <c r="PRY36" s="89"/>
      <c r="PRZ36" s="89"/>
      <c r="PSA36" s="89"/>
      <c r="PSB36" s="89"/>
      <c r="PSC36" s="89"/>
      <c r="PSD36" s="89"/>
      <c r="PSE36" s="89"/>
      <c r="PSF36" s="89"/>
      <c r="PSG36" s="89"/>
      <c r="PSH36" s="89"/>
      <c r="PSI36" s="89"/>
      <c r="PSJ36" s="89"/>
      <c r="PSK36" s="89"/>
      <c r="PSL36" s="89"/>
      <c r="PSM36" s="89"/>
      <c r="PSN36" s="89"/>
      <c r="PSO36" s="89"/>
      <c r="PSP36" s="89"/>
      <c r="PSQ36" s="89"/>
      <c r="PSR36" s="89"/>
      <c r="PSS36" s="89"/>
      <c r="PST36" s="89"/>
      <c r="PSU36" s="89"/>
      <c r="PSV36" s="89"/>
      <c r="PSW36" s="89"/>
      <c r="PSX36" s="89"/>
      <c r="PSY36" s="89"/>
      <c r="PSZ36" s="89"/>
      <c r="PTA36" s="89"/>
      <c r="PTB36" s="89"/>
      <c r="PTC36" s="89"/>
      <c r="PTD36" s="89"/>
      <c r="PTE36" s="89"/>
      <c r="PTF36" s="89"/>
      <c r="PTG36" s="89"/>
      <c r="PTH36" s="89"/>
      <c r="PTI36" s="89"/>
      <c r="PTJ36" s="89"/>
      <c r="PTK36" s="89"/>
      <c r="PTL36" s="89"/>
      <c r="PTM36" s="89"/>
      <c r="PTN36" s="89"/>
      <c r="PTO36" s="89"/>
      <c r="PTP36" s="89"/>
      <c r="PTQ36" s="89"/>
      <c r="PTR36" s="89"/>
      <c r="PTS36" s="89"/>
      <c r="PTT36" s="89"/>
      <c r="PTU36" s="89"/>
      <c r="PTV36" s="89"/>
      <c r="PTW36" s="89"/>
      <c r="PTX36" s="89"/>
      <c r="PTY36" s="89"/>
      <c r="PTZ36" s="89"/>
      <c r="PUA36" s="89"/>
      <c r="PUB36" s="89"/>
      <c r="PUC36" s="89"/>
      <c r="PUD36" s="89"/>
      <c r="PUE36" s="89"/>
      <c r="PUF36" s="89"/>
      <c r="PUG36" s="89"/>
      <c r="PUH36" s="89"/>
      <c r="PUI36" s="89"/>
      <c r="PUJ36" s="89"/>
      <c r="PUK36" s="89"/>
      <c r="PUL36" s="89"/>
      <c r="PUM36" s="89"/>
      <c r="PUN36" s="89"/>
      <c r="PUO36" s="89"/>
      <c r="PUP36" s="89"/>
      <c r="PUQ36" s="89"/>
      <c r="PUR36" s="89"/>
      <c r="PUS36" s="89"/>
      <c r="PUT36" s="89"/>
      <c r="PUU36" s="89"/>
      <c r="PUV36" s="89"/>
      <c r="PUW36" s="89"/>
      <c r="PUX36" s="89"/>
      <c r="PUY36" s="89"/>
      <c r="PUZ36" s="89"/>
      <c r="PVA36" s="89"/>
      <c r="PVB36" s="89"/>
      <c r="PVC36" s="89"/>
      <c r="PVD36" s="89"/>
      <c r="PVE36" s="89"/>
      <c r="PVF36" s="89"/>
      <c r="PVG36" s="89"/>
      <c r="PVH36" s="89"/>
      <c r="PVI36" s="89"/>
      <c r="PVJ36" s="89"/>
      <c r="PVK36" s="89"/>
      <c r="PVL36" s="89"/>
      <c r="PVM36" s="89"/>
      <c r="PVN36" s="89"/>
      <c r="PVO36" s="89"/>
      <c r="PVP36" s="89"/>
      <c r="PVQ36" s="89"/>
      <c r="PVR36" s="89"/>
      <c r="PVS36" s="89"/>
      <c r="PVT36" s="89"/>
      <c r="PVU36" s="89"/>
      <c r="PVV36" s="89"/>
      <c r="PVW36" s="89"/>
      <c r="PVX36" s="89"/>
      <c r="PVY36" s="89"/>
      <c r="PVZ36" s="89"/>
      <c r="PWA36" s="89"/>
      <c r="PWB36" s="89"/>
      <c r="PWC36" s="89"/>
      <c r="PWD36" s="89"/>
      <c r="PWE36" s="89"/>
      <c r="PWF36" s="89"/>
      <c r="PWG36" s="89"/>
      <c r="PWH36" s="89"/>
      <c r="PWI36" s="89"/>
      <c r="PWJ36" s="89"/>
      <c r="PWK36" s="89"/>
      <c r="PWL36" s="89"/>
      <c r="PWM36" s="89"/>
      <c r="PWN36" s="89"/>
      <c r="PWO36" s="89"/>
      <c r="PWP36" s="89"/>
      <c r="PWQ36" s="89"/>
      <c r="PWR36" s="89"/>
      <c r="PWS36" s="89"/>
      <c r="PWT36" s="89"/>
      <c r="PWU36" s="89"/>
      <c r="PWV36" s="89"/>
      <c r="PWW36" s="89"/>
      <c r="PWX36" s="89"/>
      <c r="PWY36" s="89"/>
      <c r="PWZ36" s="89"/>
      <c r="PXA36" s="89"/>
      <c r="PXB36" s="89"/>
      <c r="PXC36" s="89"/>
      <c r="PXD36" s="89"/>
      <c r="PXE36" s="89"/>
      <c r="PXF36" s="89"/>
      <c r="PXG36" s="89"/>
      <c r="PXH36" s="89"/>
      <c r="PXI36" s="89"/>
      <c r="PXJ36" s="89"/>
      <c r="PXK36" s="89"/>
      <c r="PXL36" s="89"/>
      <c r="PXM36" s="89"/>
      <c r="PXN36" s="89"/>
      <c r="PXO36" s="89"/>
      <c r="PXP36" s="89"/>
      <c r="PXQ36" s="89"/>
      <c r="PXR36" s="89"/>
      <c r="PXS36" s="89"/>
      <c r="PXT36" s="89"/>
      <c r="PXU36" s="89"/>
      <c r="PXV36" s="89"/>
      <c r="PXW36" s="89"/>
      <c r="PXX36" s="89"/>
      <c r="PXY36" s="89"/>
      <c r="PXZ36" s="89"/>
      <c r="PYA36" s="89"/>
      <c r="PYB36" s="89"/>
      <c r="PYC36" s="89"/>
      <c r="PYD36" s="89"/>
      <c r="PYE36" s="89"/>
      <c r="PYF36" s="89"/>
      <c r="PYG36" s="89"/>
      <c r="PYH36" s="89"/>
      <c r="PYI36" s="89"/>
      <c r="PYJ36" s="89"/>
      <c r="PYK36" s="89"/>
      <c r="PYL36" s="89"/>
      <c r="PYM36" s="89"/>
      <c r="PYN36" s="89"/>
      <c r="PYO36" s="89"/>
      <c r="PYP36" s="89"/>
      <c r="PYQ36" s="89"/>
      <c r="PYR36" s="89"/>
      <c r="PYS36" s="89"/>
      <c r="PYT36" s="89"/>
      <c r="PYU36" s="89"/>
      <c r="PYV36" s="89"/>
      <c r="PYW36" s="89"/>
      <c r="PYX36" s="89"/>
      <c r="PYY36" s="89"/>
      <c r="PYZ36" s="89"/>
      <c r="PZA36" s="89"/>
      <c r="PZB36" s="89"/>
      <c r="PZC36" s="89"/>
      <c r="PZD36" s="89"/>
      <c r="PZE36" s="89"/>
      <c r="PZF36" s="89"/>
      <c r="PZG36" s="89"/>
      <c r="PZH36" s="89"/>
      <c r="PZI36" s="89"/>
      <c r="PZJ36" s="89"/>
      <c r="PZK36" s="89"/>
      <c r="PZL36" s="89"/>
      <c r="PZM36" s="89"/>
      <c r="PZN36" s="89"/>
      <c r="PZO36" s="89"/>
      <c r="PZP36" s="89"/>
      <c r="PZQ36" s="89"/>
      <c r="PZR36" s="89"/>
      <c r="PZS36" s="89"/>
      <c r="PZT36" s="89"/>
      <c r="PZU36" s="89"/>
      <c r="PZV36" s="89"/>
      <c r="PZW36" s="89"/>
      <c r="PZX36" s="89"/>
      <c r="PZY36" s="89"/>
      <c r="PZZ36" s="89"/>
      <c r="QAA36" s="89"/>
      <c r="QAB36" s="89"/>
      <c r="QAC36" s="89"/>
      <c r="QAD36" s="89"/>
      <c r="QAE36" s="89"/>
      <c r="QAF36" s="89"/>
      <c r="QAG36" s="89"/>
      <c r="QAH36" s="89"/>
      <c r="QAI36" s="89"/>
      <c r="QAJ36" s="89"/>
      <c r="QAK36" s="89"/>
      <c r="QAL36" s="89"/>
      <c r="QAM36" s="89"/>
      <c r="QAN36" s="89"/>
      <c r="QAO36" s="89"/>
      <c r="QAP36" s="89"/>
      <c r="QAQ36" s="89"/>
      <c r="QAR36" s="89"/>
      <c r="QAS36" s="89"/>
      <c r="QAT36" s="89"/>
      <c r="QAU36" s="89"/>
      <c r="QAV36" s="89"/>
      <c r="QAW36" s="89"/>
      <c r="QAX36" s="89"/>
      <c r="QAY36" s="89"/>
      <c r="QAZ36" s="89"/>
      <c r="QBA36" s="89"/>
      <c r="QBB36" s="89"/>
      <c r="QBC36" s="89"/>
      <c r="QBD36" s="89"/>
      <c r="QBE36" s="89"/>
      <c r="QBF36" s="89"/>
      <c r="QBG36" s="89"/>
      <c r="QBH36" s="89"/>
      <c r="QBI36" s="89"/>
      <c r="QBJ36" s="89"/>
      <c r="QBK36" s="89"/>
      <c r="QBL36" s="89"/>
      <c r="QBM36" s="89"/>
      <c r="QBN36" s="89"/>
      <c r="QBO36" s="89"/>
      <c r="QBP36" s="89"/>
      <c r="QBQ36" s="89"/>
      <c r="QBR36" s="89"/>
      <c r="QBS36" s="89"/>
      <c r="QBT36" s="89"/>
      <c r="QBU36" s="89"/>
      <c r="QBV36" s="89"/>
      <c r="QBW36" s="89"/>
      <c r="QBX36" s="89"/>
      <c r="QBY36" s="89"/>
      <c r="QBZ36" s="89"/>
      <c r="QCA36" s="89"/>
      <c r="QCB36" s="89"/>
      <c r="QCC36" s="89"/>
      <c r="QCD36" s="89"/>
      <c r="QCE36" s="89"/>
      <c r="QCF36" s="89"/>
      <c r="QCG36" s="89"/>
      <c r="QCH36" s="89"/>
      <c r="QCI36" s="89"/>
      <c r="QCJ36" s="89"/>
      <c r="QCK36" s="89"/>
      <c r="QCL36" s="89"/>
      <c r="QCM36" s="89"/>
      <c r="QCN36" s="89"/>
      <c r="QCO36" s="89"/>
      <c r="QCP36" s="89"/>
      <c r="QCQ36" s="89"/>
      <c r="QCR36" s="89"/>
      <c r="QCS36" s="89"/>
      <c r="QCT36" s="89"/>
      <c r="QCU36" s="89"/>
      <c r="QCV36" s="89"/>
      <c r="QCW36" s="89"/>
      <c r="QCX36" s="89"/>
      <c r="QCY36" s="89"/>
      <c r="QCZ36" s="89"/>
      <c r="QDA36" s="89"/>
      <c r="QDB36" s="89"/>
      <c r="QDC36" s="89"/>
      <c r="QDD36" s="89"/>
      <c r="QDE36" s="89"/>
      <c r="QDF36" s="89"/>
      <c r="QDG36" s="89"/>
      <c r="QDH36" s="89"/>
      <c r="QDI36" s="89"/>
      <c r="QDJ36" s="89"/>
      <c r="QDK36" s="89"/>
      <c r="QDL36" s="89"/>
      <c r="QDM36" s="89"/>
      <c r="QDN36" s="89"/>
      <c r="QDO36" s="89"/>
      <c r="QDP36" s="89"/>
      <c r="QDQ36" s="89"/>
      <c r="QDR36" s="89"/>
      <c r="QDS36" s="89"/>
      <c r="QDT36" s="89"/>
      <c r="QDU36" s="89"/>
      <c r="QDV36" s="89"/>
      <c r="QDW36" s="89"/>
      <c r="QDX36" s="89"/>
      <c r="QDY36" s="89"/>
      <c r="QDZ36" s="89"/>
      <c r="QEA36" s="89"/>
      <c r="QEB36" s="89"/>
      <c r="QEC36" s="89"/>
      <c r="QED36" s="89"/>
      <c r="QEE36" s="89"/>
      <c r="QEF36" s="89"/>
      <c r="QEG36" s="89"/>
      <c r="QEH36" s="89"/>
      <c r="QEI36" s="89"/>
      <c r="QEJ36" s="89"/>
      <c r="QEK36" s="89"/>
      <c r="QEL36" s="89"/>
      <c r="QEM36" s="89"/>
      <c r="QEN36" s="89"/>
      <c r="QEO36" s="89"/>
      <c r="QEP36" s="89"/>
      <c r="QEQ36" s="89"/>
      <c r="QER36" s="89"/>
      <c r="QES36" s="89"/>
      <c r="QET36" s="89"/>
      <c r="QEU36" s="89"/>
      <c r="QEV36" s="89"/>
      <c r="QEW36" s="89"/>
      <c r="QEX36" s="89"/>
      <c r="QEY36" s="89"/>
      <c r="QEZ36" s="89"/>
      <c r="QFA36" s="89"/>
      <c r="QFB36" s="89"/>
      <c r="QFC36" s="89"/>
      <c r="QFD36" s="89"/>
      <c r="QFE36" s="89"/>
      <c r="QFF36" s="89"/>
      <c r="QFG36" s="89"/>
      <c r="QFH36" s="89"/>
      <c r="QFI36" s="89"/>
      <c r="QFJ36" s="89"/>
      <c r="QFK36" s="89"/>
      <c r="QFL36" s="89"/>
      <c r="QFM36" s="89"/>
      <c r="QFN36" s="89"/>
      <c r="QFO36" s="89"/>
      <c r="QFP36" s="89"/>
      <c r="QFQ36" s="89"/>
      <c r="QFR36" s="89"/>
      <c r="QFS36" s="89"/>
      <c r="QFT36" s="89"/>
      <c r="QFU36" s="89"/>
      <c r="QFV36" s="89"/>
      <c r="QFW36" s="89"/>
      <c r="QFX36" s="89"/>
      <c r="QFY36" s="89"/>
      <c r="QFZ36" s="89"/>
      <c r="QGA36" s="89"/>
      <c r="QGB36" s="89"/>
      <c r="QGC36" s="89"/>
      <c r="QGD36" s="89"/>
      <c r="QGE36" s="89"/>
      <c r="QGF36" s="89"/>
      <c r="QGG36" s="89"/>
      <c r="QGH36" s="89"/>
      <c r="QGI36" s="89"/>
      <c r="QGJ36" s="89"/>
      <c r="QGK36" s="89"/>
      <c r="QGL36" s="89"/>
      <c r="QGM36" s="89"/>
      <c r="QGN36" s="89"/>
      <c r="QGO36" s="89"/>
      <c r="QGP36" s="89"/>
      <c r="QGQ36" s="89"/>
      <c r="QGR36" s="89"/>
      <c r="QGS36" s="89"/>
      <c r="QGT36" s="89"/>
      <c r="QGU36" s="89"/>
      <c r="QGV36" s="89"/>
      <c r="QGW36" s="89"/>
      <c r="QGX36" s="89"/>
      <c r="QGY36" s="89"/>
      <c r="QGZ36" s="89"/>
      <c r="QHA36" s="89"/>
      <c r="QHB36" s="89"/>
      <c r="QHC36" s="89"/>
      <c r="QHD36" s="89"/>
      <c r="QHE36" s="89"/>
      <c r="QHF36" s="89"/>
      <c r="QHG36" s="89"/>
      <c r="QHH36" s="89"/>
      <c r="QHI36" s="89"/>
      <c r="QHJ36" s="89"/>
      <c r="QHK36" s="89"/>
      <c r="QHL36" s="89"/>
      <c r="QHM36" s="89"/>
      <c r="QHN36" s="89"/>
      <c r="QHO36" s="89"/>
      <c r="QHP36" s="89"/>
      <c r="QHQ36" s="89"/>
      <c r="QHR36" s="89"/>
      <c r="QHS36" s="89"/>
      <c r="QHT36" s="89"/>
      <c r="QHU36" s="89"/>
      <c r="QHV36" s="89"/>
      <c r="QHW36" s="89"/>
      <c r="QHX36" s="89"/>
      <c r="QHY36" s="89"/>
      <c r="QHZ36" s="89"/>
      <c r="QIA36" s="89"/>
      <c r="QIB36" s="89"/>
      <c r="QIC36" s="89"/>
      <c r="QID36" s="89"/>
      <c r="QIE36" s="89"/>
      <c r="QIF36" s="89"/>
      <c r="QIG36" s="89"/>
      <c r="QIH36" s="89"/>
      <c r="QII36" s="89"/>
      <c r="QIJ36" s="89"/>
      <c r="QIK36" s="89"/>
      <c r="QIL36" s="89"/>
      <c r="QIM36" s="89"/>
      <c r="QIN36" s="89"/>
      <c r="QIO36" s="89"/>
      <c r="QIP36" s="89"/>
      <c r="QIQ36" s="89"/>
      <c r="QIR36" s="89"/>
      <c r="QIS36" s="89"/>
      <c r="QIT36" s="89"/>
      <c r="QIU36" s="89"/>
      <c r="QIV36" s="89"/>
      <c r="QIW36" s="89"/>
      <c r="QIX36" s="89"/>
      <c r="QIY36" s="89"/>
      <c r="QIZ36" s="89"/>
      <c r="QJA36" s="89"/>
      <c r="QJB36" s="89"/>
      <c r="QJC36" s="89"/>
      <c r="QJD36" s="89"/>
      <c r="QJE36" s="89"/>
      <c r="QJF36" s="89"/>
      <c r="QJG36" s="89"/>
      <c r="QJH36" s="89"/>
      <c r="QJI36" s="89"/>
      <c r="QJJ36" s="89"/>
      <c r="QJK36" s="89"/>
      <c r="QJL36" s="89"/>
      <c r="QJM36" s="89"/>
      <c r="QJN36" s="89"/>
      <c r="QJO36" s="89"/>
      <c r="QJP36" s="89"/>
      <c r="QJQ36" s="89"/>
      <c r="QJR36" s="89"/>
      <c r="QJS36" s="89"/>
      <c r="QJT36" s="89"/>
      <c r="QJU36" s="89"/>
      <c r="QJV36" s="89"/>
      <c r="QJW36" s="89"/>
      <c r="QJX36" s="89"/>
      <c r="QJY36" s="89"/>
      <c r="QJZ36" s="89"/>
      <c r="QKA36" s="89"/>
      <c r="QKB36" s="89"/>
      <c r="QKC36" s="89"/>
      <c r="QKD36" s="89"/>
      <c r="QKE36" s="89"/>
      <c r="QKF36" s="89"/>
      <c r="QKG36" s="89"/>
      <c r="QKH36" s="89"/>
      <c r="QKI36" s="89"/>
      <c r="QKJ36" s="89"/>
      <c r="QKK36" s="89"/>
      <c r="QKL36" s="89"/>
      <c r="QKM36" s="89"/>
      <c r="QKN36" s="89"/>
      <c r="QKO36" s="89"/>
      <c r="QKP36" s="89"/>
      <c r="QKQ36" s="89"/>
      <c r="QKR36" s="89"/>
      <c r="QKS36" s="89"/>
      <c r="QKT36" s="89"/>
      <c r="QKU36" s="89"/>
      <c r="QKV36" s="89"/>
      <c r="QKW36" s="89"/>
      <c r="QKX36" s="89"/>
      <c r="QKY36" s="89"/>
      <c r="QKZ36" s="89"/>
      <c r="QLA36" s="89"/>
      <c r="QLB36" s="89"/>
      <c r="QLC36" s="89"/>
      <c r="QLD36" s="89"/>
      <c r="QLE36" s="89"/>
      <c r="QLF36" s="89"/>
      <c r="QLG36" s="89"/>
      <c r="QLH36" s="89"/>
      <c r="QLI36" s="89"/>
      <c r="QLJ36" s="89"/>
      <c r="QLK36" s="89"/>
      <c r="QLL36" s="89"/>
      <c r="QLM36" s="89"/>
      <c r="QLN36" s="89"/>
      <c r="QLO36" s="89"/>
      <c r="QLP36" s="89"/>
      <c r="QLQ36" s="89"/>
      <c r="QLR36" s="89"/>
      <c r="QLS36" s="89"/>
      <c r="QLT36" s="89"/>
      <c r="QLU36" s="89"/>
      <c r="QLV36" s="89"/>
      <c r="QLW36" s="89"/>
      <c r="QLX36" s="89"/>
      <c r="QLY36" s="89"/>
      <c r="QLZ36" s="89"/>
      <c r="QMA36" s="89"/>
      <c r="QMB36" s="89"/>
      <c r="QMC36" s="89"/>
      <c r="QMD36" s="89"/>
      <c r="QME36" s="89"/>
      <c r="QMF36" s="89"/>
      <c r="QMG36" s="89"/>
      <c r="QMH36" s="89"/>
      <c r="QMI36" s="89"/>
      <c r="QMJ36" s="89"/>
      <c r="QMK36" s="89"/>
      <c r="QML36" s="89"/>
      <c r="QMM36" s="89"/>
      <c r="QMN36" s="89"/>
      <c r="QMO36" s="89"/>
      <c r="QMP36" s="89"/>
      <c r="QMQ36" s="89"/>
      <c r="QMR36" s="89"/>
      <c r="QMS36" s="89"/>
      <c r="QMT36" s="89"/>
      <c r="QMU36" s="89"/>
      <c r="QMV36" s="89"/>
      <c r="QMW36" s="89"/>
      <c r="QMX36" s="89"/>
      <c r="QMY36" s="89"/>
      <c r="QMZ36" s="89"/>
      <c r="QNA36" s="89"/>
      <c r="QNB36" s="89"/>
      <c r="QNC36" s="89"/>
      <c r="QND36" s="89"/>
      <c r="QNE36" s="89"/>
      <c r="QNF36" s="89"/>
      <c r="QNG36" s="89"/>
      <c r="QNH36" s="89"/>
      <c r="QNI36" s="89"/>
      <c r="QNJ36" s="89"/>
      <c r="QNK36" s="89"/>
      <c r="QNL36" s="89"/>
      <c r="QNM36" s="89"/>
      <c r="QNN36" s="89"/>
      <c r="QNO36" s="89"/>
      <c r="QNP36" s="89"/>
      <c r="QNQ36" s="89"/>
      <c r="QNR36" s="89"/>
      <c r="QNS36" s="89"/>
      <c r="QNT36" s="89"/>
      <c r="QNU36" s="89"/>
      <c r="QNV36" s="89"/>
      <c r="QNW36" s="89"/>
      <c r="QNX36" s="89"/>
      <c r="QNY36" s="89"/>
      <c r="QNZ36" s="89"/>
      <c r="QOA36" s="89"/>
      <c r="QOB36" s="89"/>
      <c r="QOC36" s="89"/>
      <c r="QOD36" s="89"/>
      <c r="QOE36" s="89"/>
      <c r="QOF36" s="89"/>
      <c r="QOG36" s="89"/>
      <c r="QOH36" s="89"/>
      <c r="QOI36" s="89"/>
      <c r="QOJ36" s="89"/>
      <c r="QOK36" s="89"/>
      <c r="QOL36" s="89"/>
      <c r="QOM36" s="89"/>
      <c r="QON36" s="89"/>
      <c r="QOO36" s="89"/>
      <c r="QOP36" s="89"/>
      <c r="QOQ36" s="89"/>
      <c r="QOR36" s="89"/>
      <c r="QOS36" s="89"/>
      <c r="QOT36" s="89"/>
      <c r="QOU36" s="89"/>
      <c r="QOV36" s="89"/>
      <c r="QOW36" s="89"/>
      <c r="QOX36" s="89"/>
      <c r="QOY36" s="89"/>
      <c r="QOZ36" s="89"/>
      <c r="QPA36" s="89"/>
      <c r="QPB36" s="89"/>
      <c r="QPC36" s="89"/>
      <c r="QPD36" s="89"/>
      <c r="QPE36" s="89"/>
      <c r="QPF36" s="89"/>
      <c r="QPG36" s="89"/>
      <c r="QPH36" s="89"/>
      <c r="QPI36" s="89"/>
      <c r="QPJ36" s="89"/>
      <c r="QPK36" s="89"/>
      <c r="QPL36" s="89"/>
      <c r="QPM36" s="89"/>
      <c r="QPN36" s="89"/>
      <c r="QPO36" s="89"/>
      <c r="QPP36" s="89"/>
      <c r="QPQ36" s="89"/>
      <c r="QPR36" s="89"/>
      <c r="QPS36" s="89"/>
      <c r="QPT36" s="89"/>
      <c r="QPU36" s="89"/>
      <c r="QPV36" s="89"/>
      <c r="QPW36" s="89"/>
      <c r="QPX36" s="89"/>
      <c r="QPY36" s="89"/>
      <c r="QPZ36" s="89"/>
      <c r="QQA36" s="89"/>
      <c r="QQB36" s="89"/>
      <c r="QQC36" s="89"/>
      <c r="QQD36" s="89"/>
      <c r="QQE36" s="89"/>
      <c r="QQF36" s="89"/>
      <c r="QQG36" s="89"/>
      <c r="QQH36" s="89"/>
      <c r="QQI36" s="89"/>
      <c r="QQJ36" s="89"/>
      <c r="QQK36" s="89"/>
      <c r="QQL36" s="89"/>
      <c r="QQM36" s="89"/>
      <c r="QQN36" s="89"/>
      <c r="QQO36" s="89"/>
      <c r="QQP36" s="89"/>
      <c r="QQQ36" s="89"/>
      <c r="QQR36" s="89"/>
      <c r="QQS36" s="89"/>
      <c r="QQT36" s="89"/>
      <c r="QQU36" s="89"/>
      <c r="QQV36" s="89"/>
      <c r="QQW36" s="89"/>
      <c r="QQX36" s="89"/>
      <c r="QQY36" s="89"/>
      <c r="QQZ36" s="89"/>
      <c r="QRA36" s="89"/>
      <c r="QRB36" s="89"/>
      <c r="QRC36" s="89"/>
      <c r="QRD36" s="89"/>
      <c r="QRE36" s="89"/>
      <c r="QRF36" s="89"/>
      <c r="QRG36" s="89"/>
      <c r="QRH36" s="89"/>
      <c r="QRI36" s="89"/>
      <c r="QRJ36" s="89"/>
      <c r="QRK36" s="89"/>
      <c r="QRL36" s="89"/>
      <c r="QRM36" s="89"/>
      <c r="QRN36" s="89"/>
      <c r="QRO36" s="89"/>
      <c r="QRP36" s="89"/>
      <c r="QRQ36" s="89"/>
      <c r="QRR36" s="89"/>
      <c r="QRS36" s="89"/>
      <c r="QRT36" s="89"/>
      <c r="QRU36" s="89"/>
      <c r="QRV36" s="89"/>
      <c r="QRW36" s="89"/>
      <c r="QRX36" s="89"/>
      <c r="QRY36" s="89"/>
      <c r="QRZ36" s="89"/>
      <c r="QSA36" s="89"/>
      <c r="QSB36" s="89"/>
      <c r="QSC36" s="89"/>
      <c r="QSD36" s="89"/>
      <c r="QSE36" s="89"/>
      <c r="QSF36" s="89"/>
      <c r="QSG36" s="89"/>
      <c r="QSH36" s="89"/>
      <c r="QSI36" s="89"/>
      <c r="QSJ36" s="89"/>
      <c r="QSK36" s="89"/>
      <c r="QSL36" s="89"/>
      <c r="QSM36" s="89"/>
      <c r="QSN36" s="89"/>
      <c r="QSO36" s="89"/>
      <c r="QSP36" s="89"/>
      <c r="QSQ36" s="89"/>
      <c r="QSR36" s="89"/>
      <c r="QSS36" s="89"/>
      <c r="QST36" s="89"/>
      <c r="QSU36" s="89"/>
      <c r="QSV36" s="89"/>
      <c r="QSW36" s="89"/>
      <c r="QSX36" s="89"/>
      <c r="QSY36" s="89"/>
      <c r="QSZ36" s="89"/>
      <c r="QTA36" s="89"/>
      <c r="QTB36" s="89"/>
      <c r="QTC36" s="89"/>
      <c r="QTD36" s="89"/>
      <c r="QTE36" s="89"/>
      <c r="QTF36" s="89"/>
      <c r="QTG36" s="89"/>
      <c r="QTH36" s="89"/>
      <c r="QTI36" s="89"/>
      <c r="QTJ36" s="89"/>
      <c r="QTK36" s="89"/>
      <c r="QTL36" s="89"/>
      <c r="QTM36" s="89"/>
      <c r="QTN36" s="89"/>
      <c r="QTO36" s="89"/>
      <c r="QTP36" s="89"/>
      <c r="QTQ36" s="89"/>
      <c r="QTR36" s="89"/>
      <c r="QTS36" s="89"/>
      <c r="QTT36" s="89"/>
      <c r="QTU36" s="89"/>
      <c r="QTV36" s="89"/>
      <c r="QTW36" s="89"/>
      <c r="QTX36" s="89"/>
      <c r="QTY36" s="89"/>
      <c r="QTZ36" s="89"/>
      <c r="QUA36" s="89"/>
      <c r="QUB36" s="89"/>
      <c r="QUC36" s="89"/>
      <c r="QUD36" s="89"/>
      <c r="QUE36" s="89"/>
      <c r="QUF36" s="89"/>
      <c r="QUG36" s="89"/>
      <c r="QUH36" s="89"/>
      <c r="QUI36" s="89"/>
      <c r="QUJ36" s="89"/>
      <c r="QUK36" s="89"/>
      <c r="QUL36" s="89"/>
      <c r="QUM36" s="89"/>
      <c r="QUN36" s="89"/>
      <c r="QUO36" s="89"/>
      <c r="QUP36" s="89"/>
      <c r="QUQ36" s="89"/>
      <c r="QUR36" s="89"/>
      <c r="QUS36" s="89"/>
      <c r="QUT36" s="89"/>
      <c r="QUU36" s="89"/>
      <c r="QUV36" s="89"/>
      <c r="QUW36" s="89"/>
      <c r="QUX36" s="89"/>
      <c r="QUY36" s="89"/>
      <c r="QUZ36" s="89"/>
      <c r="QVA36" s="89"/>
      <c r="QVB36" s="89"/>
      <c r="QVC36" s="89"/>
      <c r="QVD36" s="89"/>
      <c r="QVE36" s="89"/>
      <c r="QVF36" s="89"/>
      <c r="QVG36" s="89"/>
      <c r="QVH36" s="89"/>
      <c r="QVI36" s="89"/>
      <c r="QVJ36" s="89"/>
      <c r="QVK36" s="89"/>
      <c r="QVL36" s="89"/>
      <c r="QVM36" s="89"/>
      <c r="QVN36" s="89"/>
      <c r="QVO36" s="89"/>
      <c r="QVP36" s="89"/>
      <c r="QVQ36" s="89"/>
      <c r="QVR36" s="89"/>
      <c r="QVS36" s="89"/>
      <c r="QVT36" s="89"/>
      <c r="QVU36" s="89"/>
      <c r="QVV36" s="89"/>
      <c r="QVW36" s="89"/>
      <c r="QVX36" s="89"/>
      <c r="QVY36" s="89"/>
      <c r="QVZ36" s="89"/>
      <c r="QWA36" s="89"/>
      <c r="QWB36" s="89"/>
      <c r="QWC36" s="89"/>
      <c r="QWD36" s="89"/>
      <c r="QWE36" s="89"/>
      <c r="QWF36" s="89"/>
      <c r="QWG36" s="89"/>
      <c r="QWH36" s="89"/>
      <c r="QWI36" s="89"/>
      <c r="QWJ36" s="89"/>
      <c r="QWK36" s="89"/>
      <c r="QWL36" s="89"/>
      <c r="QWM36" s="89"/>
      <c r="QWN36" s="89"/>
      <c r="QWO36" s="89"/>
      <c r="QWP36" s="89"/>
      <c r="QWQ36" s="89"/>
      <c r="QWR36" s="89"/>
      <c r="QWS36" s="89"/>
      <c r="QWT36" s="89"/>
      <c r="QWU36" s="89"/>
      <c r="QWV36" s="89"/>
      <c r="QWW36" s="89"/>
      <c r="QWX36" s="89"/>
      <c r="QWY36" s="89"/>
      <c r="QWZ36" s="89"/>
      <c r="QXA36" s="89"/>
      <c r="QXB36" s="89"/>
      <c r="QXC36" s="89"/>
      <c r="QXD36" s="89"/>
      <c r="QXE36" s="89"/>
      <c r="QXF36" s="89"/>
      <c r="QXG36" s="89"/>
      <c r="QXH36" s="89"/>
      <c r="QXI36" s="89"/>
      <c r="QXJ36" s="89"/>
      <c r="QXK36" s="89"/>
      <c r="QXL36" s="89"/>
      <c r="QXM36" s="89"/>
      <c r="QXN36" s="89"/>
      <c r="QXO36" s="89"/>
      <c r="QXP36" s="89"/>
      <c r="QXQ36" s="89"/>
      <c r="QXR36" s="89"/>
      <c r="QXS36" s="89"/>
      <c r="QXT36" s="89"/>
      <c r="QXU36" s="89"/>
      <c r="QXV36" s="89"/>
      <c r="QXW36" s="89"/>
      <c r="QXX36" s="89"/>
      <c r="QXY36" s="89"/>
      <c r="QXZ36" s="89"/>
      <c r="QYA36" s="89"/>
      <c r="QYB36" s="89"/>
      <c r="QYC36" s="89"/>
      <c r="QYD36" s="89"/>
      <c r="QYE36" s="89"/>
      <c r="QYF36" s="89"/>
      <c r="QYG36" s="89"/>
      <c r="QYH36" s="89"/>
      <c r="QYI36" s="89"/>
      <c r="QYJ36" s="89"/>
      <c r="QYK36" s="89"/>
      <c r="QYL36" s="89"/>
      <c r="QYM36" s="89"/>
      <c r="QYN36" s="89"/>
      <c r="QYO36" s="89"/>
      <c r="QYP36" s="89"/>
      <c r="QYQ36" s="89"/>
      <c r="QYR36" s="89"/>
      <c r="QYS36" s="89"/>
      <c r="QYT36" s="89"/>
      <c r="QYU36" s="89"/>
      <c r="QYV36" s="89"/>
      <c r="QYW36" s="89"/>
      <c r="QYX36" s="89"/>
      <c r="QYY36" s="89"/>
      <c r="QYZ36" s="89"/>
      <c r="QZA36" s="89"/>
      <c r="QZB36" s="89"/>
      <c r="QZC36" s="89"/>
      <c r="QZD36" s="89"/>
      <c r="QZE36" s="89"/>
      <c r="QZF36" s="89"/>
      <c r="QZG36" s="89"/>
      <c r="QZH36" s="89"/>
      <c r="QZI36" s="89"/>
      <c r="QZJ36" s="89"/>
      <c r="QZK36" s="89"/>
      <c r="QZL36" s="89"/>
      <c r="QZM36" s="89"/>
      <c r="QZN36" s="89"/>
      <c r="QZO36" s="89"/>
      <c r="QZP36" s="89"/>
      <c r="QZQ36" s="89"/>
      <c r="QZR36" s="89"/>
      <c r="QZS36" s="89"/>
      <c r="QZT36" s="89"/>
      <c r="QZU36" s="89"/>
      <c r="QZV36" s="89"/>
      <c r="QZW36" s="89"/>
      <c r="QZX36" s="89"/>
      <c r="QZY36" s="89"/>
      <c r="QZZ36" s="89"/>
      <c r="RAA36" s="89"/>
      <c r="RAB36" s="89"/>
      <c r="RAC36" s="89"/>
      <c r="RAD36" s="89"/>
      <c r="RAE36" s="89"/>
      <c r="RAF36" s="89"/>
      <c r="RAG36" s="89"/>
      <c r="RAH36" s="89"/>
      <c r="RAI36" s="89"/>
      <c r="RAJ36" s="89"/>
      <c r="RAK36" s="89"/>
      <c r="RAL36" s="89"/>
      <c r="RAM36" s="89"/>
      <c r="RAN36" s="89"/>
      <c r="RAO36" s="89"/>
      <c r="RAP36" s="89"/>
      <c r="RAQ36" s="89"/>
      <c r="RAR36" s="89"/>
      <c r="RAS36" s="89"/>
      <c r="RAT36" s="89"/>
      <c r="RAU36" s="89"/>
      <c r="RAV36" s="89"/>
      <c r="RAW36" s="89"/>
      <c r="RAX36" s="89"/>
      <c r="RAY36" s="89"/>
      <c r="RAZ36" s="89"/>
      <c r="RBA36" s="89"/>
      <c r="RBB36" s="89"/>
      <c r="RBC36" s="89"/>
      <c r="RBD36" s="89"/>
      <c r="RBE36" s="89"/>
      <c r="RBF36" s="89"/>
      <c r="RBG36" s="89"/>
      <c r="RBH36" s="89"/>
      <c r="RBI36" s="89"/>
      <c r="RBJ36" s="89"/>
      <c r="RBK36" s="89"/>
      <c r="RBL36" s="89"/>
      <c r="RBM36" s="89"/>
      <c r="RBN36" s="89"/>
      <c r="RBO36" s="89"/>
      <c r="RBP36" s="89"/>
      <c r="RBQ36" s="89"/>
      <c r="RBR36" s="89"/>
      <c r="RBS36" s="89"/>
      <c r="RBT36" s="89"/>
      <c r="RBU36" s="89"/>
      <c r="RBV36" s="89"/>
      <c r="RBW36" s="89"/>
      <c r="RBX36" s="89"/>
      <c r="RBY36" s="89"/>
      <c r="RBZ36" s="89"/>
      <c r="RCA36" s="89"/>
      <c r="RCB36" s="89"/>
      <c r="RCC36" s="89"/>
      <c r="RCD36" s="89"/>
      <c r="RCE36" s="89"/>
      <c r="RCF36" s="89"/>
      <c r="RCG36" s="89"/>
      <c r="RCH36" s="89"/>
      <c r="RCI36" s="89"/>
      <c r="RCJ36" s="89"/>
      <c r="RCK36" s="89"/>
      <c r="RCL36" s="89"/>
      <c r="RCM36" s="89"/>
      <c r="RCN36" s="89"/>
      <c r="RCO36" s="89"/>
      <c r="RCP36" s="89"/>
      <c r="RCQ36" s="89"/>
      <c r="RCR36" s="89"/>
      <c r="RCS36" s="89"/>
      <c r="RCT36" s="89"/>
      <c r="RCU36" s="89"/>
      <c r="RCV36" s="89"/>
      <c r="RCW36" s="89"/>
      <c r="RCX36" s="89"/>
      <c r="RCY36" s="89"/>
      <c r="RCZ36" s="89"/>
      <c r="RDA36" s="89"/>
      <c r="RDB36" s="89"/>
      <c r="RDC36" s="89"/>
      <c r="RDD36" s="89"/>
      <c r="RDE36" s="89"/>
      <c r="RDF36" s="89"/>
      <c r="RDG36" s="89"/>
      <c r="RDH36" s="89"/>
      <c r="RDI36" s="89"/>
      <c r="RDJ36" s="89"/>
      <c r="RDK36" s="89"/>
      <c r="RDL36" s="89"/>
      <c r="RDM36" s="89"/>
      <c r="RDN36" s="89"/>
      <c r="RDO36" s="89"/>
      <c r="RDP36" s="89"/>
      <c r="RDQ36" s="89"/>
      <c r="RDR36" s="89"/>
      <c r="RDS36" s="89"/>
      <c r="RDT36" s="89"/>
      <c r="RDU36" s="89"/>
      <c r="RDV36" s="89"/>
      <c r="RDW36" s="89"/>
      <c r="RDX36" s="89"/>
      <c r="RDY36" s="89"/>
      <c r="RDZ36" s="89"/>
      <c r="REA36" s="89"/>
      <c r="REB36" s="89"/>
      <c r="REC36" s="89"/>
      <c r="RED36" s="89"/>
      <c r="REE36" s="89"/>
      <c r="REF36" s="89"/>
      <c r="REG36" s="89"/>
      <c r="REH36" s="89"/>
      <c r="REI36" s="89"/>
      <c r="REJ36" s="89"/>
      <c r="REK36" s="89"/>
      <c r="REL36" s="89"/>
      <c r="REM36" s="89"/>
      <c r="REN36" s="89"/>
      <c r="REO36" s="89"/>
      <c r="REP36" s="89"/>
      <c r="REQ36" s="89"/>
      <c r="RER36" s="89"/>
      <c r="RES36" s="89"/>
      <c r="RET36" s="89"/>
      <c r="REU36" s="89"/>
      <c r="REV36" s="89"/>
      <c r="REW36" s="89"/>
      <c r="REX36" s="89"/>
      <c r="REY36" s="89"/>
      <c r="REZ36" s="89"/>
      <c r="RFA36" s="89"/>
      <c r="RFB36" s="89"/>
      <c r="RFC36" s="89"/>
      <c r="RFD36" s="89"/>
      <c r="RFE36" s="89"/>
      <c r="RFF36" s="89"/>
      <c r="RFG36" s="89"/>
      <c r="RFH36" s="89"/>
      <c r="RFI36" s="89"/>
      <c r="RFJ36" s="89"/>
      <c r="RFK36" s="89"/>
      <c r="RFL36" s="89"/>
      <c r="RFM36" s="89"/>
      <c r="RFN36" s="89"/>
      <c r="RFO36" s="89"/>
      <c r="RFP36" s="89"/>
      <c r="RFQ36" s="89"/>
      <c r="RFR36" s="89"/>
      <c r="RFS36" s="89"/>
      <c r="RFT36" s="89"/>
      <c r="RFU36" s="89"/>
      <c r="RFV36" s="89"/>
      <c r="RFW36" s="89"/>
      <c r="RFX36" s="89"/>
      <c r="RFY36" s="89"/>
      <c r="RFZ36" s="89"/>
      <c r="RGA36" s="89"/>
      <c r="RGB36" s="89"/>
      <c r="RGC36" s="89"/>
      <c r="RGD36" s="89"/>
      <c r="RGE36" s="89"/>
      <c r="RGF36" s="89"/>
      <c r="RGG36" s="89"/>
      <c r="RGH36" s="89"/>
      <c r="RGI36" s="89"/>
      <c r="RGJ36" s="89"/>
      <c r="RGK36" s="89"/>
      <c r="RGL36" s="89"/>
      <c r="RGM36" s="89"/>
      <c r="RGN36" s="89"/>
      <c r="RGO36" s="89"/>
      <c r="RGP36" s="89"/>
      <c r="RGQ36" s="89"/>
      <c r="RGR36" s="89"/>
      <c r="RGS36" s="89"/>
      <c r="RGT36" s="89"/>
      <c r="RGU36" s="89"/>
      <c r="RGV36" s="89"/>
      <c r="RGW36" s="89"/>
      <c r="RGX36" s="89"/>
      <c r="RGY36" s="89"/>
      <c r="RGZ36" s="89"/>
      <c r="RHA36" s="89"/>
      <c r="RHB36" s="89"/>
      <c r="RHC36" s="89"/>
      <c r="RHD36" s="89"/>
      <c r="RHE36" s="89"/>
      <c r="RHF36" s="89"/>
      <c r="RHG36" s="89"/>
      <c r="RHH36" s="89"/>
      <c r="RHI36" s="89"/>
      <c r="RHJ36" s="89"/>
      <c r="RHK36" s="89"/>
      <c r="RHL36" s="89"/>
      <c r="RHM36" s="89"/>
      <c r="RHN36" s="89"/>
      <c r="RHO36" s="89"/>
      <c r="RHP36" s="89"/>
      <c r="RHQ36" s="89"/>
      <c r="RHR36" s="89"/>
      <c r="RHS36" s="89"/>
      <c r="RHT36" s="89"/>
      <c r="RHU36" s="89"/>
      <c r="RHV36" s="89"/>
      <c r="RHW36" s="89"/>
      <c r="RHX36" s="89"/>
      <c r="RHY36" s="89"/>
      <c r="RHZ36" s="89"/>
      <c r="RIA36" s="89"/>
      <c r="RIB36" s="89"/>
      <c r="RIC36" s="89"/>
      <c r="RID36" s="89"/>
      <c r="RIE36" s="89"/>
      <c r="RIF36" s="89"/>
      <c r="RIG36" s="89"/>
      <c r="RIH36" s="89"/>
      <c r="RII36" s="89"/>
      <c r="RIJ36" s="89"/>
      <c r="RIK36" s="89"/>
      <c r="RIL36" s="89"/>
      <c r="RIM36" s="89"/>
      <c r="RIN36" s="89"/>
      <c r="RIO36" s="89"/>
      <c r="RIP36" s="89"/>
      <c r="RIQ36" s="89"/>
      <c r="RIR36" s="89"/>
      <c r="RIS36" s="89"/>
      <c r="RIT36" s="89"/>
      <c r="RIU36" s="89"/>
      <c r="RIV36" s="89"/>
      <c r="RIW36" s="89"/>
      <c r="RIX36" s="89"/>
      <c r="RIY36" s="89"/>
      <c r="RIZ36" s="89"/>
      <c r="RJA36" s="89"/>
      <c r="RJB36" s="89"/>
      <c r="RJC36" s="89"/>
      <c r="RJD36" s="89"/>
      <c r="RJE36" s="89"/>
      <c r="RJF36" s="89"/>
      <c r="RJG36" s="89"/>
      <c r="RJH36" s="89"/>
      <c r="RJI36" s="89"/>
      <c r="RJJ36" s="89"/>
      <c r="RJK36" s="89"/>
      <c r="RJL36" s="89"/>
      <c r="RJM36" s="89"/>
      <c r="RJN36" s="89"/>
      <c r="RJO36" s="89"/>
      <c r="RJP36" s="89"/>
      <c r="RJQ36" s="89"/>
      <c r="RJR36" s="89"/>
      <c r="RJS36" s="89"/>
      <c r="RJT36" s="89"/>
      <c r="RJU36" s="89"/>
      <c r="RJV36" s="89"/>
      <c r="RJW36" s="89"/>
      <c r="RJX36" s="89"/>
      <c r="RJY36" s="89"/>
      <c r="RJZ36" s="89"/>
      <c r="RKA36" s="89"/>
      <c r="RKB36" s="89"/>
      <c r="RKC36" s="89"/>
      <c r="RKD36" s="89"/>
      <c r="RKE36" s="89"/>
      <c r="RKF36" s="89"/>
      <c r="RKG36" s="89"/>
      <c r="RKH36" s="89"/>
      <c r="RKI36" s="89"/>
      <c r="RKJ36" s="89"/>
      <c r="RKK36" s="89"/>
      <c r="RKL36" s="89"/>
      <c r="RKM36" s="89"/>
      <c r="RKN36" s="89"/>
      <c r="RKO36" s="89"/>
      <c r="RKP36" s="89"/>
      <c r="RKQ36" s="89"/>
      <c r="RKR36" s="89"/>
      <c r="RKS36" s="89"/>
      <c r="RKT36" s="89"/>
      <c r="RKU36" s="89"/>
      <c r="RKV36" s="89"/>
      <c r="RKW36" s="89"/>
      <c r="RKX36" s="89"/>
      <c r="RKY36" s="89"/>
      <c r="RKZ36" s="89"/>
      <c r="RLA36" s="89"/>
      <c r="RLB36" s="89"/>
      <c r="RLC36" s="89"/>
      <c r="RLD36" s="89"/>
      <c r="RLE36" s="89"/>
      <c r="RLF36" s="89"/>
      <c r="RLG36" s="89"/>
      <c r="RLH36" s="89"/>
      <c r="RLI36" s="89"/>
      <c r="RLJ36" s="89"/>
      <c r="RLK36" s="89"/>
      <c r="RLL36" s="89"/>
      <c r="RLM36" s="89"/>
      <c r="RLN36" s="89"/>
      <c r="RLO36" s="89"/>
      <c r="RLP36" s="89"/>
      <c r="RLQ36" s="89"/>
      <c r="RLR36" s="89"/>
      <c r="RLS36" s="89"/>
      <c r="RLT36" s="89"/>
      <c r="RLU36" s="89"/>
      <c r="RLV36" s="89"/>
      <c r="RLW36" s="89"/>
      <c r="RLX36" s="89"/>
      <c r="RLY36" s="89"/>
      <c r="RLZ36" s="89"/>
      <c r="RMA36" s="89"/>
      <c r="RMB36" s="89"/>
      <c r="RMC36" s="89"/>
      <c r="RMD36" s="89"/>
      <c r="RME36" s="89"/>
      <c r="RMF36" s="89"/>
      <c r="RMG36" s="89"/>
      <c r="RMH36" s="89"/>
      <c r="RMI36" s="89"/>
      <c r="RMJ36" s="89"/>
      <c r="RMK36" s="89"/>
      <c r="RML36" s="89"/>
      <c r="RMM36" s="89"/>
      <c r="RMN36" s="89"/>
      <c r="RMO36" s="89"/>
      <c r="RMP36" s="89"/>
      <c r="RMQ36" s="89"/>
      <c r="RMR36" s="89"/>
      <c r="RMS36" s="89"/>
      <c r="RMT36" s="89"/>
      <c r="RMU36" s="89"/>
      <c r="RMV36" s="89"/>
      <c r="RMW36" s="89"/>
      <c r="RMX36" s="89"/>
      <c r="RMY36" s="89"/>
      <c r="RMZ36" s="89"/>
      <c r="RNA36" s="89"/>
      <c r="RNB36" s="89"/>
      <c r="RNC36" s="89"/>
      <c r="RND36" s="89"/>
      <c r="RNE36" s="89"/>
      <c r="RNF36" s="89"/>
      <c r="RNG36" s="89"/>
      <c r="RNH36" s="89"/>
      <c r="RNI36" s="89"/>
      <c r="RNJ36" s="89"/>
      <c r="RNK36" s="89"/>
      <c r="RNL36" s="89"/>
      <c r="RNM36" s="89"/>
      <c r="RNN36" s="89"/>
      <c r="RNO36" s="89"/>
      <c r="RNP36" s="89"/>
      <c r="RNQ36" s="89"/>
      <c r="RNR36" s="89"/>
      <c r="RNS36" s="89"/>
      <c r="RNT36" s="89"/>
      <c r="RNU36" s="89"/>
      <c r="RNV36" s="89"/>
      <c r="RNW36" s="89"/>
      <c r="RNX36" s="89"/>
      <c r="RNY36" s="89"/>
      <c r="RNZ36" s="89"/>
      <c r="ROA36" s="89"/>
      <c r="ROB36" s="89"/>
      <c r="ROC36" s="89"/>
      <c r="ROD36" s="89"/>
      <c r="ROE36" s="89"/>
      <c r="ROF36" s="89"/>
      <c r="ROG36" s="89"/>
      <c r="ROH36" s="89"/>
      <c r="ROI36" s="89"/>
      <c r="ROJ36" s="89"/>
      <c r="ROK36" s="89"/>
      <c r="ROL36" s="89"/>
      <c r="ROM36" s="89"/>
      <c r="RON36" s="89"/>
      <c r="ROO36" s="89"/>
      <c r="ROP36" s="89"/>
      <c r="ROQ36" s="89"/>
      <c r="ROR36" s="89"/>
      <c r="ROS36" s="89"/>
      <c r="ROT36" s="89"/>
      <c r="ROU36" s="89"/>
      <c r="ROV36" s="89"/>
      <c r="ROW36" s="89"/>
      <c r="ROX36" s="89"/>
      <c r="ROY36" s="89"/>
      <c r="ROZ36" s="89"/>
      <c r="RPA36" s="89"/>
      <c r="RPB36" s="89"/>
      <c r="RPC36" s="89"/>
      <c r="RPD36" s="89"/>
      <c r="RPE36" s="89"/>
      <c r="RPF36" s="89"/>
      <c r="RPG36" s="89"/>
      <c r="RPH36" s="89"/>
      <c r="RPI36" s="89"/>
      <c r="RPJ36" s="89"/>
      <c r="RPK36" s="89"/>
      <c r="RPL36" s="89"/>
      <c r="RPM36" s="89"/>
      <c r="RPN36" s="89"/>
      <c r="RPO36" s="89"/>
      <c r="RPP36" s="89"/>
      <c r="RPQ36" s="89"/>
      <c r="RPR36" s="89"/>
      <c r="RPS36" s="89"/>
      <c r="RPT36" s="89"/>
      <c r="RPU36" s="89"/>
      <c r="RPV36" s="89"/>
      <c r="RPW36" s="89"/>
      <c r="RPX36" s="89"/>
      <c r="RPY36" s="89"/>
      <c r="RPZ36" s="89"/>
      <c r="RQA36" s="89"/>
      <c r="RQB36" s="89"/>
      <c r="RQC36" s="89"/>
      <c r="RQD36" s="89"/>
      <c r="RQE36" s="89"/>
      <c r="RQF36" s="89"/>
      <c r="RQG36" s="89"/>
      <c r="RQH36" s="89"/>
      <c r="RQI36" s="89"/>
      <c r="RQJ36" s="89"/>
      <c r="RQK36" s="89"/>
      <c r="RQL36" s="89"/>
      <c r="RQM36" s="89"/>
      <c r="RQN36" s="89"/>
      <c r="RQO36" s="89"/>
      <c r="RQP36" s="89"/>
      <c r="RQQ36" s="89"/>
      <c r="RQR36" s="89"/>
      <c r="RQS36" s="89"/>
      <c r="RQT36" s="89"/>
      <c r="RQU36" s="89"/>
      <c r="RQV36" s="89"/>
      <c r="RQW36" s="89"/>
      <c r="RQX36" s="89"/>
      <c r="RQY36" s="89"/>
      <c r="RQZ36" s="89"/>
      <c r="RRA36" s="89"/>
      <c r="RRB36" s="89"/>
      <c r="RRC36" s="89"/>
      <c r="RRD36" s="89"/>
      <c r="RRE36" s="89"/>
      <c r="RRF36" s="89"/>
      <c r="RRG36" s="89"/>
      <c r="RRH36" s="89"/>
      <c r="RRI36" s="89"/>
      <c r="RRJ36" s="89"/>
      <c r="RRK36" s="89"/>
      <c r="RRL36" s="89"/>
      <c r="RRM36" s="89"/>
      <c r="RRN36" s="89"/>
      <c r="RRO36" s="89"/>
      <c r="RRP36" s="89"/>
      <c r="RRQ36" s="89"/>
      <c r="RRR36" s="89"/>
      <c r="RRS36" s="89"/>
      <c r="RRT36" s="89"/>
      <c r="RRU36" s="89"/>
      <c r="RRV36" s="89"/>
      <c r="RRW36" s="89"/>
      <c r="RRX36" s="89"/>
      <c r="RRY36" s="89"/>
      <c r="RRZ36" s="89"/>
      <c r="RSA36" s="89"/>
      <c r="RSB36" s="89"/>
      <c r="RSC36" s="89"/>
      <c r="RSD36" s="89"/>
      <c r="RSE36" s="89"/>
      <c r="RSF36" s="89"/>
      <c r="RSG36" s="89"/>
      <c r="RSH36" s="89"/>
      <c r="RSI36" s="89"/>
      <c r="RSJ36" s="89"/>
      <c r="RSK36" s="89"/>
      <c r="RSL36" s="89"/>
      <c r="RSM36" s="89"/>
      <c r="RSN36" s="89"/>
      <c r="RSO36" s="89"/>
      <c r="RSP36" s="89"/>
      <c r="RSQ36" s="89"/>
      <c r="RSR36" s="89"/>
      <c r="RSS36" s="89"/>
      <c r="RST36" s="89"/>
      <c r="RSU36" s="89"/>
      <c r="RSV36" s="89"/>
      <c r="RSW36" s="89"/>
      <c r="RSX36" s="89"/>
      <c r="RSY36" s="89"/>
      <c r="RSZ36" s="89"/>
      <c r="RTA36" s="89"/>
      <c r="RTB36" s="89"/>
      <c r="RTC36" s="89"/>
      <c r="RTD36" s="89"/>
      <c r="RTE36" s="89"/>
      <c r="RTF36" s="89"/>
      <c r="RTG36" s="89"/>
      <c r="RTH36" s="89"/>
      <c r="RTI36" s="89"/>
      <c r="RTJ36" s="89"/>
      <c r="RTK36" s="89"/>
      <c r="RTL36" s="89"/>
      <c r="RTM36" s="89"/>
      <c r="RTN36" s="89"/>
      <c r="RTO36" s="89"/>
      <c r="RTP36" s="89"/>
      <c r="RTQ36" s="89"/>
      <c r="RTR36" s="89"/>
      <c r="RTS36" s="89"/>
      <c r="RTT36" s="89"/>
      <c r="RTU36" s="89"/>
      <c r="RTV36" s="89"/>
      <c r="RTW36" s="89"/>
      <c r="RTX36" s="89"/>
      <c r="RTY36" s="89"/>
      <c r="RTZ36" s="89"/>
      <c r="RUA36" s="89"/>
      <c r="RUB36" s="89"/>
      <c r="RUC36" s="89"/>
      <c r="RUD36" s="89"/>
      <c r="RUE36" s="89"/>
      <c r="RUF36" s="89"/>
      <c r="RUG36" s="89"/>
      <c r="RUH36" s="89"/>
      <c r="RUI36" s="89"/>
      <c r="RUJ36" s="89"/>
      <c r="RUK36" s="89"/>
      <c r="RUL36" s="89"/>
      <c r="RUM36" s="89"/>
      <c r="RUN36" s="89"/>
      <c r="RUO36" s="89"/>
      <c r="RUP36" s="89"/>
      <c r="RUQ36" s="89"/>
      <c r="RUR36" s="89"/>
      <c r="RUS36" s="89"/>
      <c r="RUT36" s="89"/>
      <c r="RUU36" s="89"/>
      <c r="RUV36" s="89"/>
      <c r="RUW36" s="89"/>
      <c r="RUX36" s="89"/>
      <c r="RUY36" s="89"/>
      <c r="RUZ36" s="89"/>
      <c r="RVA36" s="89"/>
      <c r="RVB36" s="89"/>
      <c r="RVC36" s="89"/>
      <c r="RVD36" s="89"/>
      <c r="RVE36" s="89"/>
      <c r="RVF36" s="89"/>
      <c r="RVG36" s="89"/>
      <c r="RVH36" s="89"/>
      <c r="RVI36" s="89"/>
      <c r="RVJ36" s="89"/>
      <c r="RVK36" s="89"/>
      <c r="RVL36" s="89"/>
      <c r="RVM36" s="89"/>
      <c r="RVN36" s="89"/>
      <c r="RVO36" s="89"/>
      <c r="RVP36" s="89"/>
      <c r="RVQ36" s="89"/>
      <c r="RVR36" s="89"/>
      <c r="RVS36" s="89"/>
      <c r="RVT36" s="89"/>
      <c r="RVU36" s="89"/>
      <c r="RVV36" s="89"/>
      <c r="RVW36" s="89"/>
      <c r="RVX36" s="89"/>
      <c r="RVY36" s="89"/>
      <c r="RVZ36" s="89"/>
      <c r="RWA36" s="89"/>
      <c r="RWB36" s="89"/>
      <c r="RWC36" s="89"/>
      <c r="RWD36" s="89"/>
      <c r="RWE36" s="89"/>
      <c r="RWF36" s="89"/>
      <c r="RWG36" s="89"/>
      <c r="RWH36" s="89"/>
      <c r="RWI36" s="89"/>
      <c r="RWJ36" s="89"/>
      <c r="RWK36" s="89"/>
      <c r="RWL36" s="89"/>
      <c r="RWM36" s="89"/>
      <c r="RWN36" s="89"/>
      <c r="RWO36" s="89"/>
      <c r="RWP36" s="89"/>
      <c r="RWQ36" s="89"/>
      <c r="RWR36" s="89"/>
      <c r="RWS36" s="89"/>
      <c r="RWT36" s="89"/>
      <c r="RWU36" s="89"/>
      <c r="RWV36" s="89"/>
      <c r="RWW36" s="89"/>
      <c r="RWX36" s="89"/>
      <c r="RWY36" s="89"/>
      <c r="RWZ36" s="89"/>
      <c r="RXA36" s="89"/>
      <c r="RXB36" s="89"/>
      <c r="RXC36" s="89"/>
      <c r="RXD36" s="89"/>
      <c r="RXE36" s="89"/>
      <c r="RXF36" s="89"/>
      <c r="RXG36" s="89"/>
      <c r="RXH36" s="89"/>
      <c r="RXI36" s="89"/>
      <c r="RXJ36" s="89"/>
      <c r="RXK36" s="89"/>
      <c r="RXL36" s="89"/>
      <c r="RXM36" s="89"/>
      <c r="RXN36" s="89"/>
      <c r="RXO36" s="89"/>
      <c r="RXP36" s="89"/>
      <c r="RXQ36" s="89"/>
      <c r="RXR36" s="89"/>
      <c r="RXS36" s="89"/>
      <c r="RXT36" s="89"/>
      <c r="RXU36" s="89"/>
      <c r="RXV36" s="89"/>
      <c r="RXW36" s="89"/>
      <c r="RXX36" s="89"/>
      <c r="RXY36" s="89"/>
      <c r="RXZ36" s="89"/>
      <c r="RYA36" s="89"/>
      <c r="RYB36" s="89"/>
      <c r="RYC36" s="89"/>
      <c r="RYD36" s="89"/>
      <c r="RYE36" s="89"/>
      <c r="RYF36" s="89"/>
      <c r="RYG36" s="89"/>
      <c r="RYH36" s="89"/>
      <c r="RYI36" s="89"/>
      <c r="RYJ36" s="89"/>
      <c r="RYK36" s="89"/>
      <c r="RYL36" s="89"/>
      <c r="RYM36" s="89"/>
      <c r="RYN36" s="89"/>
      <c r="RYO36" s="89"/>
      <c r="RYP36" s="89"/>
      <c r="RYQ36" s="89"/>
      <c r="RYR36" s="89"/>
      <c r="RYS36" s="89"/>
      <c r="RYT36" s="89"/>
      <c r="RYU36" s="89"/>
      <c r="RYV36" s="89"/>
      <c r="RYW36" s="89"/>
      <c r="RYX36" s="89"/>
      <c r="RYY36" s="89"/>
      <c r="RYZ36" s="89"/>
      <c r="RZA36" s="89"/>
      <c r="RZB36" s="89"/>
      <c r="RZC36" s="89"/>
      <c r="RZD36" s="89"/>
      <c r="RZE36" s="89"/>
      <c r="RZF36" s="89"/>
      <c r="RZG36" s="89"/>
      <c r="RZH36" s="89"/>
      <c r="RZI36" s="89"/>
      <c r="RZJ36" s="89"/>
      <c r="RZK36" s="89"/>
      <c r="RZL36" s="89"/>
      <c r="RZM36" s="89"/>
      <c r="RZN36" s="89"/>
      <c r="RZO36" s="89"/>
      <c r="RZP36" s="89"/>
      <c r="RZQ36" s="89"/>
      <c r="RZR36" s="89"/>
      <c r="RZS36" s="89"/>
      <c r="RZT36" s="89"/>
      <c r="RZU36" s="89"/>
      <c r="RZV36" s="89"/>
      <c r="RZW36" s="89"/>
      <c r="RZX36" s="89"/>
      <c r="RZY36" s="89"/>
      <c r="RZZ36" s="89"/>
      <c r="SAA36" s="89"/>
      <c r="SAB36" s="89"/>
      <c r="SAC36" s="89"/>
      <c r="SAD36" s="89"/>
      <c r="SAE36" s="89"/>
      <c r="SAF36" s="89"/>
      <c r="SAG36" s="89"/>
      <c r="SAH36" s="89"/>
      <c r="SAI36" s="89"/>
      <c r="SAJ36" s="89"/>
      <c r="SAK36" s="89"/>
      <c r="SAL36" s="89"/>
      <c r="SAM36" s="89"/>
      <c r="SAN36" s="89"/>
      <c r="SAO36" s="89"/>
      <c r="SAP36" s="89"/>
      <c r="SAQ36" s="89"/>
      <c r="SAR36" s="89"/>
      <c r="SAS36" s="89"/>
      <c r="SAT36" s="89"/>
      <c r="SAU36" s="89"/>
      <c r="SAV36" s="89"/>
      <c r="SAW36" s="89"/>
      <c r="SAX36" s="89"/>
      <c r="SAY36" s="89"/>
      <c r="SAZ36" s="89"/>
      <c r="SBA36" s="89"/>
      <c r="SBB36" s="89"/>
      <c r="SBC36" s="89"/>
      <c r="SBD36" s="89"/>
      <c r="SBE36" s="89"/>
      <c r="SBF36" s="89"/>
      <c r="SBG36" s="89"/>
      <c r="SBH36" s="89"/>
      <c r="SBI36" s="89"/>
      <c r="SBJ36" s="89"/>
      <c r="SBK36" s="89"/>
      <c r="SBL36" s="89"/>
      <c r="SBM36" s="89"/>
      <c r="SBN36" s="89"/>
      <c r="SBO36" s="89"/>
      <c r="SBP36" s="89"/>
      <c r="SBQ36" s="89"/>
      <c r="SBR36" s="89"/>
      <c r="SBS36" s="89"/>
      <c r="SBT36" s="89"/>
      <c r="SBU36" s="89"/>
      <c r="SBV36" s="89"/>
      <c r="SBW36" s="89"/>
      <c r="SBX36" s="89"/>
      <c r="SBY36" s="89"/>
      <c r="SBZ36" s="89"/>
      <c r="SCA36" s="89"/>
      <c r="SCB36" s="89"/>
      <c r="SCC36" s="89"/>
      <c r="SCD36" s="89"/>
      <c r="SCE36" s="89"/>
      <c r="SCF36" s="89"/>
      <c r="SCG36" s="89"/>
      <c r="SCH36" s="89"/>
      <c r="SCI36" s="89"/>
      <c r="SCJ36" s="89"/>
      <c r="SCK36" s="89"/>
      <c r="SCL36" s="89"/>
      <c r="SCM36" s="89"/>
      <c r="SCN36" s="89"/>
      <c r="SCO36" s="89"/>
      <c r="SCP36" s="89"/>
      <c r="SCQ36" s="89"/>
      <c r="SCR36" s="89"/>
      <c r="SCS36" s="89"/>
      <c r="SCT36" s="89"/>
      <c r="SCU36" s="89"/>
      <c r="SCV36" s="89"/>
      <c r="SCW36" s="89"/>
      <c r="SCX36" s="89"/>
      <c r="SCY36" s="89"/>
      <c r="SCZ36" s="89"/>
      <c r="SDA36" s="89"/>
      <c r="SDB36" s="89"/>
      <c r="SDC36" s="89"/>
      <c r="SDD36" s="89"/>
      <c r="SDE36" s="89"/>
      <c r="SDF36" s="89"/>
      <c r="SDG36" s="89"/>
      <c r="SDH36" s="89"/>
      <c r="SDI36" s="89"/>
      <c r="SDJ36" s="89"/>
      <c r="SDK36" s="89"/>
      <c r="SDL36" s="89"/>
      <c r="SDM36" s="89"/>
      <c r="SDN36" s="89"/>
      <c r="SDO36" s="89"/>
      <c r="SDP36" s="89"/>
      <c r="SDQ36" s="89"/>
      <c r="SDR36" s="89"/>
      <c r="SDS36" s="89"/>
      <c r="SDT36" s="89"/>
      <c r="SDU36" s="89"/>
      <c r="SDV36" s="89"/>
      <c r="SDW36" s="89"/>
      <c r="SDX36" s="89"/>
      <c r="SDY36" s="89"/>
      <c r="SDZ36" s="89"/>
      <c r="SEA36" s="89"/>
      <c r="SEB36" s="89"/>
      <c r="SEC36" s="89"/>
      <c r="SED36" s="89"/>
      <c r="SEE36" s="89"/>
      <c r="SEF36" s="89"/>
      <c r="SEG36" s="89"/>
      <c r="SEH36" s="89"/>
      <c r="SEI36" s="89"/>
      <c r="SEJ36" s="89"/>
      <c r="SEK36" s="89"/>
      <c r="SEL36" s="89"/>
      <c r="SEM36" s="89"/>
      <c r="SEN36" s="89"/>
      <c r="SEO36" s="89"/>
      <c r="SEP36" s="89"/>
      <c r="SEQ36" s="89"/>
      <c r="SER36" s="89"/>
      <c r="SES36" s="89"/>
      <c r="SET36" s="89"/>
      <c r="SEU36" s="89"/>
      <c r="SEV36" s="89"/>
      <c r="SEW36" s="89"/>
      <c r="SEX36" s="89"/>
      <c r="SEY36" s="89"/>
      <c r="SEZ36" s="89"/>
      <c r="SFA36" s="89"/>
      <c r="SFB36" s="89"/>
      <c r="SFC36" s="89"/>
      <c r="SFD36" s="89"/>
      <c r="SFE36" s="89"/>
      <c r="SFF36" s="89"/>
      <c r="SFG36" s="89"/>
      <c r="SFH36" s="89"/>
      <c r="SFI36" s="89"/>
      <c r="SFJ36" s="89"/>
      <c r="SFK36" s="89"/>
      <c r="SFL36" s="89"/>
      <c r="SFM36" s="89"/>
      <c r="SFN36" s="89"/>
      <c r="SFO36" s="89"/>
      <c r="SFP36" s="89"/>
      <c r="SFQ36" s="89"/>
      <c r="SFR36" s="89"/>
      <c r="SFS36" s="89"/>
      <c r="SFT36" s="89"/>
      <c r="SFU36" s="89"/>
      <c r="SFV36" s="89"/>
      <c r="SFW36" s="89"/>
      <c r="SFX36" s="89"/>
      <c r="SFY36" s="89"/>
      <c r="SFZ36" s="89"/>
      <c r="SGA36" s="89"/>
      <c r="SGB36" s="89"/>
      <c r="SGC36" s="89"/>
      <c r="SGD36" s="89"/>
      <c r="SGE36" s="89"/>
      <c r="SGF36" s="89"/>
      <c r="SGG36" s="89"/>
      <c r="SGH36" s="89"/>
      <c r="SGI36" s="89"/>
      <c r="SGJ36" s="89"/>
      <c r="SGK36" s="89"/>
      <c r="SGL36" s="89"/>
      <c r="SGM36" s="89"/>
      <c r="SGN36" s="89"/>
      <c r="SGO36" s="89"/>
      <c r="SGP36" s="89"/>
      <c r="SGQ36" s="89"/>
      <c r="SGR36" s="89"/>
      <c r="SGS36" s="89"/>
      <c r="SGT36" s="89"/>
      <c r="SGU36" s="89"/>
      <c r="SGV36" s="89"/>
      <c r="SGW36" s="89"/>
      <c r="SGX36" s="89"/>
      <c r="SGY36" s="89"/>
      <c r="SGZ36" s="89"/>
      <c r="SHA36" s="89"/>
      <c r="SHB36" s="89"/>
      <c r="SHC36" s="89"/>
      <c r="SHD36" s="89"/>
      <c r="SHE36" s="89"/>
      <c r="SHF36" s="89"/>
      <c r="SHG36" s="89"/>
      <c r="SHH36" s="89"/>
      <c r="SHI36" s="89"/>
      <c r="SHJ36" s="89"/>
      <c r="SHK36" s="89"/>
      <c r="SHL36" s="89"/>
      <c r="SHM36" s="89"/>
      <c r="SHN36" s="89"/>
      <c r="SHO36" s="89"/>
      <c r="SHP36" s="89"/>
      <c r="SHQ36" s="89"/>
      <c r="SHR36" s="89"/>
      <c r="SHS36" s="89"/>
      <c r="SHT36" s="89"/>
      <c r="SHU36" s="89"/>
      <c r="SHV36" s="89"/>
      <c r="SHW36" s="89"/>
      <c r="SHX36" s="89"/>
      <c r="SHY36" s="89"/>
      <c r="SHZ36" s="89"/>
      <c r="SIA36" s="89"/>
      <c r="SIB36" s="89"/>
      <c r="SIC36" s="89"/>
      <c r="SID36" s="89"/>
      <c r="SIE36" s="89"/>
      <c r="SIF36" s="89"/>
      <c r="SIG36" s="89"/>
      <c r="SIH36" s="89"/>
      <c r="SII36" s="89"/>
      <c r="SIJ36" s="89"/>
      <c r="SIK36" s="89"/>
      <c r="SIL36" s="89"/>
      <c r="SIM36" s="89"/>
      <c r="SIN36" s="89"/>
      <c r="SIO36" s="89"/>
      <c r="SIP36" s="89"/>
      <c r="SIQ36" s="89"/>
      <c r="SIR36" s="89"/>
      <c r="SIS36" s="89"/>
      <c r="SIT36" s="89"/>
      <c r="SIU36" s="89"/>
      <c r="SIV36" s="89"/>
      <c r="SIW36" s="89"/>
      <c r="SIX36" s="89"/>
      <c r="SIY36" s="89"/>
      <c r="SIZ36" s="89"/>
      <c r="SJA36" s="89"/>
      <c r="SJB36" s="89"/>
      <c r="SJC36" s="89"/>
      <c r="SJD36" s="89"/>
      <c r="SJE36" s="89"/>
      <c r="SJF36" s="89"/>
      <c r="SJG36" s="89"/>
      <c r="SJH36" s="89"/>
      <c r="SJI36" s="89"/>
      <c r="SJJ36" s="89"/>
      <c r="SJK36" s="89"/>
      <c r="SJL36" s="89"/>
      <c r="SJM36" s="89"/>
      <c r="SJN36" s="89"/>
      <c r="SJO36" s="89"/>
      <c r="SJP36" s="89"/>
      <c r="SJQ36" s="89"/>
      <c r="SJR36" s="89"/>
      <c r="SJS36" s="89"/>
      <c r="SJT36" s="89"/>
      <c r="SJU36" s="89"/>
      <c r="SJV36" s="89"/>
      <c r="SJW36" s="89"/>
      <c r="SJX36" s="89"/>
      <c r="SJY36" s="89"/>
      <c r="SJZ36" s="89"/>
      <c r="SKA36" s="89"/>
      <c r="SKB36" s="89"/>
      <c r="SKC36" s="89"/>
      <c r="SKD36" s="89"/>
      <c r="SKE36" s="89"/>
      <c r="SKF36" s="89"/>
      <c r="SKG36" s="89"/>
      <c r="SKH36" s="89"/>
      <c r="SKI36" s="89"/>
      <c r="SKJ36" s="89"/>
      <c r="SKK36" s="89"/>
      <c r="SKL36" s="89"/>
      <c r="SKM36" s="89"/>
      <c r="SKN36" s="89"/>
      <c r="SKO36" s="89"/>
      <c r="SKP36" s="89"/>
      <c r="SKQ36" s="89"/>
      <c r="SKR36" s="89"/>
      <c r="SKS36" s="89"/>
      <c r="SKT36" s="89"/>
      <c r="SKU36" s="89"/>
      <c r="SKV36" s="89"/>
      <c r="SKW36" s="89"/>
      <c r="SKX36" s="89"/>
      <c r="SKY36" s="89"/>
      <c r="SKZ36" s="89"/>
      <c r="SLA36" s="89"/>
      <c r="SLB36" s="89"/>
      <c r="SLC36" s="89"/>
      <c r="SLD36" s="89"/>
      <c r="SLE36" s="89"/>
      <c r="SLF36" s="89"/>
      <c r="SLG36" s="89"/>
      <c r="SLH36" s="89"/>
      <c r="SLI36" s="89"/>
      <c r="SLJ36" s="89"/>
      <c r="SLK36" s="89"/>
      <c r="SLL36" s="89"/>
      <c r="SLM36" s="89"/>
      <c r="SLN36" s="89"/>
      <c r="SLO36" s="89"/>
      <c r="SLP36" s="89"/>
      <c r="SLQ36" s="89"/>
      <c r="SLR36" s="89"/>
      <c r="SLS36" s="89"/>
      <c r="SLT36" s="89"/>
      <c r="SLU36" s="89"/>
      <c r="SLV36" s="89"/>
      <c r="SLW36" s="89"/>
      <c r="SLX36" s="89"/>
      <c r="SLY36" s="89"/>
      <c r="SLZ36" s="89"/>
      <c r="SMA36" s="89"/>
      <c r="SMB36" s="89"/>
      <c r="SMC36" s="89"/>
      <c r="SMD36" s="89"/>
      <c r="SME36" s="89"/>
      <c r="SMF36" s="89"/>
      <c r="SMG36" s="89"/>
      <c r="SMH36" s="89"/>
      <c r="SMI36" s="89"/>
      <c r="SMJ36" s="89"/>
      <c r="SMK36" s="89"/>
      <c r="SML36" s="89"/>
      <c r="SMM36" s="89"/>
      <c r="SMN36" s="89"/>
      <c r="SMO36" s="89"/>
      <c r="SMP36" s="89"/>
      <c r="SMQ36" s="89"/>
      <c r="SMR36" s="89"/>
      <c r="SMS36" s="89"/>
      <c r="SMT36" s="89"/>
      <c r="SMU36" s="89"/>
      <c r="SMV36" s="89"/>
      <c r="SMW36" s="89"/>
      <c r="SMX36" s="89"/>
      <c r="SMY36" s="89"/>
      <c r="SMZ36" s="89"/>
      <c r="SNA36" s="89"/>
      <c r="SNB36" s="89"/>
      <c r="SNC36" s="89"/>
      <c r="SND36" s="89"/>
      <c r="SNE36" s="89"/>
      <c r="SNF36" s="89"/>
      <c r="SNG36" s="89"/>
      <c r="SNH36" s="89"/>
      <c r="SNI36" s="89"/>
      <c r="SNJ36" s="89"/>
      <c r="SNK36" s="89"/>
      <c r="SNL36" s="89"/>
      <c r="SNM36" s="89"/>
      <c r="SNN36" s="89"/>
      <c r="SNO36" s="89"/>
      <c r="SNP36" s="89"/>
      <c r="SNQ36" s="89"/>
      <c r="SNR36" s="89"/>
      <c r="SNS36" s="89"/>
      <c r="SNT36" s="89"/>
      <c r="SNU36" s="89"/>
      <c r="SNV36" s="89"/>
      <c r="SNW36" s="89"/>
      <c r="SNX36" s="89"/>
      <c r="SNY36" s="89"/>
      <c r="SNZ36" s="89"/>
      <c r="SOA36" s="89"/>
      <c r="SOB36" s="89"/>
      <c r="SOC36" s="89"/>
      <c r="SOD36" s="89"/>
      <c r="SOE36" s="89"/>
      <c r="SOF36" s="89"/>
      <c r="SOG36" s="89"/>
      <c r="SOH36" s="89"/>
      <c r="SOI36" s="89"/>
      <c r="SOJ36" s="89"/>
      <c r="SOK36" s="89"/>
      <c r="SOL36" s="89"/>
      <c r="SOM36" s="89"/>
      <c r="SON36" s="89"/>
      <c r="SOO36" s="89"/>
      <c r="SOP36" s="89"/>
      <c r="SOQ36" s="89"/>
      <c r="SOR36" s="89"/>
      <c r="SOS36" s="89"/>
      <c r="SOT36" s="89"/>
      <c r="SOU36" s="89"/>
      <c r="SOV36" s="89"/>
      <c r="SOW36" s="89"/>
      <c r="SOX36" s="89"/>
      <c r="SOY36" s="89"/>
      <c r="SOZ36" s="89"/>
      <c r="SPA36" s="89"/>
      <c r="SPB36" s="89"/>
      <c r="SPC36" s="89"/>
      <c r="SPD36" s="89"/>
      <c r="SPE36" s="89"/>
      <c r="SPF36" s="89"/>
      <c r="SPG36" s="89"/>
      <c r="SPH36" s="89"/>
      <c r="SPI36" s="89"/>
      <c r="SPJ36" s="89"/>
      <c r="SPK36" s="89"/>
      <c r="SPL36" s="89"/>
      <c r="SPM36" s="89"/>
      <c r="SPN36" s="89"/>
      <c r="SPO36" s="89"/>
      <c r="SPP36" s="89"/>
      <c r="SPQ36" s="89"/>
      <c r="SPR36" s="89"/>
      <c r="SPS36" s="89"/>
      <c r="SPT36" s="89"/>
      <c r="SPU36" s="89"/>
      <c r="SPV36" s="89"/>
      <c r="SPW36" s="89"/>
      <c r="SPX36" s="89"/>
      <c r="SPY36" s="89"/>
      <c r="SPZ36" s="89"/>
      <c r="SQA36" s="89"/>
      <c r="SQB36" s="89"/>
      <c r="SQC36" s="89"/>
      <c r="SQD36" s="89"/>
      <c r="SQE36" s="89"/>
      <c r="SQF36" s="89"/>
      <c r="SQG36" s="89"/>
      <c r="SQH36" s="89"/>
      <c r="SQI36" s="89"/>
      <c r="SQJ36" s="89"/>
      <c r="SQK36" s="89"/>
      <c r="SQL36" s="89"/>
      <c r="SQM36" s="89"/>
      <c r="SQN36" s="89"/>
      <c r="SQO36" s="89"/>
      <c r="SQP36" s="89"/>
      <c r="SQQ36" s="89"/>
      <c r="SQR36" s="89"/>
      <c r="SQS36" s="89"/>
      <c r="SQT36" s="89"/>
      <c r="SQU36" s="89"/>
      <c r="SQV36" s="89"/>
      <c r="SQW36" s="89"/>
      <c r="SQX36" s="89"/>
      <c r="SQY36" s="89"/>
      <c r="SQZ36" s="89"/>
      <c r="SRA36" s="89"/>
      <c r="SRB36" s="89"/>
      <c r="SRC36" s="89"/>
      <c r="SRD36" s="89"/>
      <c r="SRE36" s="89"/>
      <c r="SRF36" s="89"/>
      <c r="SRG36" s="89"/>
      <c r="SRH36" s="89"/>
      <c r="SRI36" s="89"/>
      <c r="SRJ36" s="89"/>
      <c r="SRK36" s="89"/>
      <c r="SRL36" s="89"/>
      <c r="SRM36" s="89"/>
      <c r="SRN36" s="89"/>
      <c r="SRO36" s="89"/>
      <c r="SRP36" s="89"/>
      <c r="SRQ36" s="89"/>
      <c r="SRR36" s="89"/>
      <c r="SRS36" s="89"/>
      <c r="SRT36" s="89"/>
      <c r="SRU36" s="89"/>
      <c r="SRV36" s="89"/>
      <c r="SRW36" s="89"/>
      <c r="SRX36" s="89"/>
      <c r="SRY36" s="89"/>
      <c r="SRZ36" s="89"/>
      <c r="SSA36" s="89"/>
      <c r="SSB36" s="89"/>
      <c r="SSC36" s="89"/>
      <c r="SSD36" s="89"/>
      <c r="SSE36" s="89"/>
      <c r="SSF36" s="89"/>
      <c r="SSG36" s="89"/>
      <c r="SSH36" s="89"/>
      <c r="SSI36" s="89"/>
      <c r="SSJ36" s="89"/>
      <c r="SSK36" s="89"/>
      <c r="SSL36" s="89"/>
      <c r="SSM36" s="89"/>
      <c r="SSN36" s="89"/>
      <c r="SSO36" s="89"/>
      <c r="SSP36" s="89"/>
      <c r="SSQ36" s="89"/>
      <c r="SSR36" s="89"/>
      <c r="SSS36" s="89"/>
      <c r="SST36" s="89"/>
      <c r="SSU36" s="89"/>
      <c r="SSV36" s="89"/>
      <c r="SSW36" s="89"/>
      <c r="SSX36" s="89"/>
      <c r="SSY36" s="89"/>
      <c r="SSZ36" s="89"/>
      <c r="STA36" s="89"/>
      <c r="STB36" s="89"/>
      <c r="STC36" s="89"/>
      <c r="STD36" s="89"/>
      <c r="STE36" s="89"/>
      <c r="STF36" s="89"/>
      <c r="STG36" s="89"/>
      <c r="STH36" s="89"/>
      <c r="STI36" s="89"/>
      <c r="STJ36" s="89"/>
      <c r="STK36" s="89"/>
      <c r="STL36" s="89"/>
      <c r="STM36" s="89"/>
      <c r="STN36" s="89"/>
      <c r="STO36" s="89"/>
      <c r="STP36" s="89"/>
      <c r="STQ36" s="89"/>
      <c r="STR36" s="89"/>
      <c r="STS36" s="89"/>
      <c r="STT36" s="89"/>
      <c r="STU36" s="89"/>
      <c r="STV36" s="89"/>
      <c r="STW36" s="89"/>
      <c r="STX36" s="89"/>
      <c r="STY36" s="89"/>
      <c r="STZ36" s="89"/>
      <c r="SUA36" s="89"/>
      <c r="SUB36" s="89"/>
      <c r="SUC36" s="89"/>
      <c r="SUD36" s="89"/>
      <c r="SUE36" s="89"/>
      <c r="SUF36" s="89"/>
      <c r="SUG36" s="89"/>
      <c r="SUH36" s="89"/>
      <c r="SUI36" s="89"/>
      <c r="SUJ36" s="89"/>
      <c r="SUK36" s="89"/>
      <c r="SUL36" s="89"/>
      <c r="SUM36" s="89"/>
      <c r="SUN36" s="89"/>
      <c r="SUO36" s="89"/>
      <c r="SUP36" s="89"/>
      <c r="SUQ36" s="89"/>
      <c r="SUR36" s="89"/>
      <c r="SUS36" s="89"/>
      <c r="SUT36" s="89"/>
      <c r="SUU36" s="89"/>
      <c r="SUV36" s="89"/>
      <c r="SUW36" s="89"/>
      <c r="SUX36" s="89"/>
      <c r="SUY36" s="89"/>
      <c r="SUZ36" s="89"/>
      <c r="SVA36" s="89"/>
      <c r="SVB36" s="89"/>
      <c r="SVC36" s="89"/>
      <c r="SVD36" s="89"/>
      <c r="SVE36" s="89"/>
      <c r="SVF36" s="89"/>
      <c r="SVG36" s="89"/>
      <c r="SVH36" s="89"/>
      <c r="SVI36" s="89"/>
      <c r="SVJ36" s="89"/>
      <c r="SVK36" s="89"/>
      <c r="SVL36" s="89"/>
      <c r="SVM36" s="89"/>
      <c r="SVN36" s="89"/>
      <c r="SVO36" s="89"/>
      <c r="SVP36" s="89"/>
      <c r="SVQ36" s="89"/>
      <c r="SVR36" s="89"/>
      <c r="SVS36" s="89"/>
      <c r="SVT36" s="89"/>
      <c r="SVU36" s="89"/>
      <c r="SVV36" s="89"/>
      <c r="SVW36" s="89"/>
      <c r="SVX36" s="89"/>
      <c r="SVY36" s="89"/>
      <c r="SVZ36" s="89"/>
      <c r="SWA36" s="89"/>
      <c r="SWB36" s="89"/>
      <c r="SWC36" s="89"/>
      <c r="SWD36" s="89"/>
      <c r="SWE36" s="89"/>
      <c r="SWF36" s="89"/>
      <c r="SWG36" s="89"/>
      <c r="SWH36" s="89"/>
      <c r="SWI36" s="89"/>
      <c r="SWJ36" s="89"/>
      <c r="SWK36" s="89"/>
      <c r="SWL36" s="89"/>
      <c r="SWM36" s="89"/>
      <c r="SWN36" s="89"/>
      <c r="SWO36" s="89"/>
      <c r="SWP36" s="89"/>
      <c r="SWQ36" s="89"/>
      <c r="SWR36" s="89"/>
      <c r="SWS36" s="89"/>
      <c r="SWT36" s="89"/>
      <c r="SWU36" s="89"/>
      <c r="SWV36" s="89"/>
      <c r="SWW36" s="89"/>
      <c r="SWX36" s="89"/>
      <c r="SWY36" s="89"/>
      <c r="SWZ36" s="89"/>
      <c r="SXA36" s="89"/>
      <c r="SXB36" s="89"/>
      <c r="SXC36" s="89"/>
      <c r="SXD36" s="89"/>
      <c r="SXE36" s="89"/>
      <c r="SXF36" s="89"/>
      <c r="SXG36" s="89"/>
      <c r="SXH36" s="89"/>
      <c r="SXI36" s="89"/>
      <c r="SXJ36" s="89"/>
      <c r="SXK36" s="89"/>
      <c r="SXL36" s="89"/>
      <c r="SXM36" s="89"/>
      <c r="SXN36" s="89"/>
      <c r="SXO36" s="89"/>
      <c r="SXP36" s="89"/>
      <c r="SXQ36" s="89"/>
      <c r="SXR36" s="89"/>
      <c r="SXS36" s="89"/>
      <c r="SXT36" s="89"/>
      <c r="SXU36" s="89"/>
      <c r="SXV36" s="89"/>
      <c r="SXW36" s="89"/>
      <c r="SXX36" s="89"/>
      <c r="SXY36" s="89"/>
      <c r="SXZ36" s="89"/>
      <c r="SYA36" s="89"/>
      <c r="SYB36" s="89"/>
      <c r="SYC36" s="89"/>
      <c r="SYD36" s="89"/>
      <c r="SYE36" s="89"/>
      <c r="SYF36" s="89"/>
      <c r="SYG36" s="89"/>
      <c r="SYH36" s="89"/>
      <c r="SYI36" s="89"/>
      <c r="SYJ36" s="89"/>
      <c r="SYK36" s="89"/>
      <c r="SYL36" s="89"/>
      <c r="SYM36" s="89"/>
      <c r="SYN36" s="89"/>
      <c r="SYO36" s="89"/>
      <c r="SYP36" s="89"/>
      <c r="SYQ36" s="89"/>
      <c r="SYR36" s="89"/>
      <c r="SYS36" s="89"/>
      <c r="SYT36" s="89"/>
      <c r="SYU36" s="89"/>
      <c r="SYV36" s="89"/>
      <c r="SYW36" s="89"/>
      <c r="SYX36" s="89"/>
      <c r="SYY36" s="89"/>
      <c r="SYZ36" s="89"/>
      <c r="SZA36" s="89"/>
      <c r="SZB36" s="89"/>
      <c r="SZC36" s="89"/>
      <c r="SZD36" s="89"/>
      <c r="SZE36" s="89"/>
      <c r="SZF36" s="89"/>
      <c r="SZG36" s="89"/>
      <c r="SZH36" s="89"/>
      <c r="SZI36" s="89"/>
      <c r="SZJ36" s="89"/>
      <c r="SZK36" s="89"/>
      <c r="SZL36" s="89"/>
      <c r="SZM36" s="89"/>
      <c r="SZN36" s="89"/>
      <c r="SZO36" s="89"/>
      <c r="SZP36" s="89"/>
      <c r="SZQ36" s="89"/>
      <c r="SZR36" s="89"/>
      <c r="SZS36" s="89"/>
      <c r="SZT36" s="89"/>
      <c r="SZU36" s="89"/>
      <c r="SZV36" s="89"/>
      <c r="SZW36" s="89"/>
      <c r="SZX36" s="89"/>
      <c r="SZY36" s="89"/>
      <c r="SZZ36" s="89"/>
      <c r="TAA36" s="89"/>
      <c r="TAB36" s="89"/>
      <c r="TAC36" s="89"/>
      <c r="TAD36" s="89"/>
      <c r="TAE36" s="89"/>
      <c r="TAF36" s="89"/>
      <c r="TAG36" s="89"/>
      <c r="TAH36" s="89"/>
      <c r="TAI36" s="89"/>
      <c r="TAJ36" s="89"/>
      <c r="TAK36" s="89"/>
      <c r="TAL36" s="89"/>
      <c r="TAM36" s="89"/>
      <c r="TAN36" s="89"/>
      <c r="TAO36" s="89"/>
      <c r="TAP36" s="89"/>
      <c r="TAQ36" s="89"/>
      <c r="TAR36" s="89"/>
      <c r="TAS36" s="89"/>
      <c r="TAT36" s="89"/>
      <c r="TAU36" s="89"/>
      <c r="TAV36" s="89"/>
      <c r="TAW36" s="89"/>
      <c r="TAX36" s="89"/>
      <c r="TAY36" s="89"/>
      <c r="TAZ36" s="89"/>
      <c r="TBA36" s="89"/>
      <c r="TBB36" s="89"/>
      <c r="TBC36" s="89"/>
      <c r="TBD36" s="89"/>
      <c r="TBE36" s="89"/>
      <c r="TBF36" s="89"/>
      <c r="TBG36" s="89"/>
      <c r="TBH36" s="89"/>
      <c r="TBI36" s="89"/>
      <c r="TBJ36" s="89"/>
      <c r="TBK36" s="89"/>
      <c r="TBL36" s="89"/>
      <c r="TBM36" s="89"/>
      <c r="TBN36" s="89"/>
      <c r="TBO36" s="89"/>
      <c r="TBP36" s="89"/>
      <c r="TBQ36" s="89"/>
      <c r="TBR36" s="89"/>
      <c r="TBS36" s="89"/>
      <c r="TBT36" s="89"/>
      <c r="TBU36" s="89"/>
      <c r="TBV36" s="89"/>
      <c r="TBW36" s="89"/>
      <c r="TBX36" s="89"/>
      <c r="TBY36" s="89"/>
      <c r="TBZ36" s="89"/>
      <c r="TCA36" s="89"/>
      <c r="TCB36" s="89"/>
      <c r="TCC36" s="89"/>
      <c r="TCD36" s="89"/>
      <c r="TCE36" s="89"/>
      <c r="TCF36" s="89"/>
      <c r="TCG36" s="89"/>
      <c r="TCH36" s="89"/>
      <c r="TCI36" s="89"/>
      <c r="TCJ36" s="89"/>
      <c r="TCK36" s="89"/>
      <c r="TCL36" s="89"/>
      <c r="TCM36" s="89"/>
      <c r="TCN36" s="89"/>
      <c r="TCO36" s="89"/>
      <c r="TCP36" s="89"/>
      <c r="TCQ36" s="89"/>
      <c r="TCR36" s="89"/>
      <c r="TCS36" s="89"/>
      <c r="TCT36" s="89"/>
      <c r="TCU36" s="89"/>
      <c r="TCV36" s="89"/>
      <c r="TCW36" s="89"/>
      <c r="TCX36" s="89"/>
      <c r="TCY36" s="89"/>
      <c r="TCZ36" s="89"/>
      <c r="TDA36" s="89"/>
      <c r="TDB36" s="89"/>
      <c r="TDC36" s="89"/>
      <c r="TDD36" s="89"/>
      <c r="TDE36" s="89"/>
      <c r="TDF36" s="89"/>
      <c r="TDG36" s="89"/>
      <c r="TDH36" s="89"/>
      <c r="TDI36" s="89"/>
      <c r="TDJ36" s="89"/>
      <c r="TDK36" s="89"/>
      <c r="TDL36" s="89"/>
      <c r="TDM36" s="89"/>
      <c r="TDN36" s="89"/>
      <c r="TDO36" s="89"/>
      <c r="TDP36" s="89"/>
      <c r="TDQ36" s="89"/>
      <c r="TDR36" s="89"/>
      <c r="TDS36" s="89"/>
      <c r="TDT36" s="89"/>
      <c r="TDU36" s="89"/>
      <c r="TDV36" s="89"/>
      <c r="TDW36" s="89"/>
      <c r="TDX36" s="89"/>
      <c r="TDY36" s="89"/>
      <c r="TDZ36" s="89"/>
      <c r="TEA36" s="89"/>
      <c r="TEB36" s="89"/>
      <c r="TEC36" s="89"/>
      <c r="TED36" s="89"/>
      <c r="TEE36" s="89"/>
      <c r="TEF36" s="89"/>
      <c r="TEG36" s="89"/>
      <c r="TEH36" s="89"/>
      <c r="TEI36" s="89"/>
      <c r="TEJ36" s="89"/>
      <c r="TEK36" s="89"/>
      <c r="TEL36" s="89"/>
      <c r="TEM36" s="89"/>
      <c r="TEN36" s="89"/>
      <c r="TEO36" s="89"/>
      <c r="TEP36" s="89"/>
      <c r="TEQ36" s="89"/>
      <c r="TER36" s="89"/>
      <c r="TES36" s="89"/>
      <c r="TET36" s="89"/>
      <c r="TEU36" s="89"/>
      <c r="TEV36" s="89"/>
      <c r="TEW36" s="89"/>
      <c r="TEX36" s="89"/>
      <c r="TEY36" s="89"/>
      <c r="TEZ36" s="89"/>
      <c r="TFA36" s="89"/>
      <c r="TFB36" s="89"/>
      <c r="TFC36" s="89"/>
      <c r="TFD36" s="89"/>
      <c r="TFE36" s="89"/>
      <c r="TFF36" s="89"/>
      <c r="TFG36" s="89"/>
      <c r="TFH36" s="89"/>
      <c r="TFI36" s="89"/>
      <c r="TFJ36" s="89"/>
      <c r="TFK36" s="89"/>
      <c r="TFL36" s="89"/>
      <c r="TFM36" s="89"/>
      <c r="TFN36" s="89"/>
      <c r="TFO36" s="89"/>
      <c r="TFP36" s="89"/>
      <c r="TFQ36" s="89"/>
      <c r="TFR36" s="89"/>
      <c r="TFS36" s="89"/>
      <c r="TFT36" s="89"/>
      <c r="TFU36" s="89"/>
      <c r="TFV36" s="89"/>
      <c r="TFW36" s="89"/>
      <c r="TFX36" s="89"/>
      <c r="TFY36" s="89"/>
      <c r="TFZ36" s="89"/>
      <c r="TGA36" s="89"/>
      <c r="TGB36" s="89"/>
      <c r="TGC36" s="89"/>
      <c r="TGD36" s="89"/>
      <c r="TGE36" s="89"/>
      <c r="TGF36" s="89"/>
      <c r="TGG36" s="89"/>
      <c r="TGH36" s="89"/>
      <c r="TGI36" s="89"/>
      <c r="TGJ36" s="89"/>
      <c r="TGK36" s="89"/>
      <c r="TGL36" s="89"/>
      <c r="TGM36" s="89"/>
      <c r="TGN36" s="89"/>
      <c r="TGO36" s="89"/>
      <c r="TGP36" s="89"/>
      <c r="TGQ36" s="89"/>
      <c r="TGR36" s="89"/>
      <c r="TGS36" s="89"/>
      <c r="TGT36" s="89"/>
      <c r="TGU36" s="89"/>
      <c r="TGV36" s="89"/>
      <c r="TGW36" s="89"/>
      <c r="TGX36" s="89"/>
      <c r="TGY36" s="89"/>
      <c r="TGZ36" s="89"/>
      <c r="THA36" s="89"/>
      <c r="THB36" s="89"/>
      <c r="THC36" s="89"/>
      <c r="THD36" s="89"/>
      <c r="THE36" s="89"/>
      <c r="THF36" s="89"/>
      <c r="THG36" s="89"/>
      <c r="THH36" s="89"/>
      <c r="THI36" s="89"/>
      <c r="THJ36" s="89"/>
      <c r="THK36" s="89"/>
      <c r="THL36" s="89"/>
      <c r="THM36" s="89"/>
      <c r="THN36" s="89"/>
      <c r="THO36" s="89"/>
      <c r="THP36" s="89"/>
      <c r="THQ36" s="89"/>
      <c r="THR36" s="89"/>
      <c r="THS36" s="89"/>
      <c r="THT36" s="89"/>
      <c r="THU36" s="89"/>
      <c r="THV36" s="89"/>
      <c r="THW36" s="89"/>
      <c r="THX36" s="89"/>
      <c r="THY36" s="89"/>
      <c r="THZ36" s="89"/>
      <c r="TIA36" s="89"/>
      <c r="TIB36" s="89"/>
      <c r="TIC36" s="89"/>
      <c r="TID36" s="89"/>
      <c r="TIE36" s="89"/>
      <c r="TIF36" s="89"/>
      <c r="TIG36" s="89"/>
      <c r="TIH36" s="89"/>
      <c r="TII36" s="89"/>
      <c r="TIJ36" s="89"/>
      <c r="TIK36" s="89"/>
      <c r="TIL36" s="89"/>
      <c r="TIM36" s="89"/>
      <c r="TIN36" s="89"/>
      <c r="TIO36" s="89"/>
      <c r="TIP36" s="89"/>
      <c r="TIQ36" s="89"/>
      <c r="TIR36" s="89"/>
      <c r="TIS36" s="89"/>
      <c r="TIT36" s="89"/>
      <c r="TIU36" s="89"/>
      <c r="TIV36" s="89"/>
      <c r="TIW36" s="89"/>
      <c r="TIX36" s="89"/>
      <c r="TIY36" s="89"/>
      <c r="TIZ36" s="89"/>
      <c r="TJA36" s="89"/>
      <c r="TJB36" s="89"/>
      <c r="TJC36" s="89"/>
      <c r="TJD36" s="89"/>
      <c r="TJE36" s="89"/>
      <c r="TJF36" s="89"/>
      <c r="TJG36" s="89"/>
      <c r="TJH36" s="89"/>
      <c r="TJI36" s="89"/>
      <c r="TJJ36" s="89"/>
      <c r="TJK36" s="89"/>
      <c r="TJL36" s="89"/>
      <c r="TJM36" s="89"/>
      <c r="TJN36" s="89"/>
      <c r="TJO36" s="89"/>
      <c r="TJP36" s="89"/>
      <c r="TJQ36" s="89"/>
      <c r="TJR36" s="89"/>
      <c r="TJS36" s="89"/>
      <c r="TJT36" s="89"/>
      <c r="TJU36" s="89"/>
      <c r="TJV36" s="89"/>
      <c r="TJW36" s="89"/>
      <c r="TJX36" s="89"/>
      <c r="TJY36" s="89"/>
      <c r="TJZ36" s="89"/>
      <c r="TKA36" s="89"/>
      <c r="TKB36" s="89"/>
      <c r="TKC36" s="89"/>
      <c r="TKD36" s="89"/>
      <c r="TKE36" s="89"/>
      <c r="TKF36" s="89"/>
      <c r="TKG36" s="89"/>
      <c r="TKH36" s="89"/>
      <c r="TKI36" s="89"/>
      <c r="TKJ36" s="89"/>
      <c r="TKK36" s="89"/>
      <c r="TKL36" s="89"/>
      <c r="TKM36" s="89"/>
      <c r="TKN36" s="89"/>
      <c r="TKO36" s="89"/>
      <c r="TKP36" s="89"/>
      <c r="TKQ36" s="89"/>
      <c r="TKR36" s="89"/>
      <c r="TKS36" s="89"/>
      <c r="TKT36" s="89"/>
      <c r="TKU36" s="89"/>
      <c r="TKV36" s="89"/>
      <c r="TKW36" s="89"/>
      <c r="TKX36" s="89"/>
      <c r="TKY36" s="89"/>
      <c r="TKZ36" s="89"/>
      <c r="TLA36" s="89"/>
      <c r="TLB36" s="89"/>
      <c r="TLC36" s="89"/>
      <c r="TLD36" s="89"/>
      <c r="TLE36" s="89"/>
      <c r="TLF36" s="89"/>
      <c r="TLG36" s="89"/>
      <c r="TLH36" s="89"/>
      <c r="TLI36" s="89"/>
      <c r="TLJ36" s="89"/>
      <c r="TLK36" s="89"/>
      <c r="TLL36" s="89"/>
      <c r="TLM36" s="89"/>
      <c r="TLN36" s="89"/>
      <c r="TLO36" s="89"/>
      <c r="TLP36" s="89"/>
      <c r="TLQ36" s="89"/>
      <c r="TLR36" s="89"/>
      <c r="TLS36" s="89"/>
      <c r="TLT36" s="89"/>
      <c r="TLU36" s="89"/>
      <c r="TLV36" s="89"/>
      <c r="TLW36" s="89"/>
      <c r="TLX36" s="89"/>
      <c r="TLY36" s="89"/>
      <c r="TLZ36" s="89"/>
      <c r="TMA36" s="89"/>
      <c r="TMB36" s="89"/>
      <c r="TMC36" s="89"/>
      <c r="TMD36" s="89"/>
      <c r="TME36" s="89"/>
      <c r="TMF36" s="89"/>
      <c r="TMG36" s="89"/>
      <c r="TMH36" s="89"/>
      <c r="TMI36" s="89"/>
      <c r="TMJ36" s="89"/>
      <c r="TMK36" s="89"/>
      <c r="TML36" s="89"/>
      <c r="TMM36" s="89"/>
      <c r="TMN36" s="89"/>
      <c r="TMO36" s="89"/>
      <c r="TMP36" s="89"/>
      <c r="TMQ36" s="89"/>
      <c r="TMR36" s="89"/>
      <c r="TMS36" s="89"/>
      <c r="TMT36" s="89"/>
      <c r="TMU36" s="89"/>
      <c r="TMV36" s="89"/>
      <c r="TMW36" s="89"/>
      <c r="TMX36" s="89"/>
      <c r="TMY36" s="89"/>
      <c r="TMZ36" s="89"/>
      <c r="TNA36" s="89"/>
      <c r="TNB36" s="89"/>
      <c r="TNC36" s="89"/>
      <c r="TND36" s="89"/>
      <c r="TNE36" s="89"/>
      <c r="TNF36" s="89"/>
      <c r="TNG36" s="89"/>
      <c r="TNH36" s="89"/>
      <c r="TNI36" s="89"/>
      <c r="TNJ36" s="89"/>
      <c r="TNK36" s="89"/>
      <c r="TNL36" s="89"/>
      <c r="TNM36" s="89"/>
      <c r="TNN36" s="89"/>
      <c r="TNO36" s="89"/>
      <c r="TNP36" s="89"/>
      <c r="TNQ36" s="89"/>
      <c r="TNR36" s="89"/>
      <c r="TNS36" s="89"/>
      <c r="TNT36" s="89"/>
      <c r="TNU36" s="89"/>
      <c r="TNV36" s="89"/>
      <c r="TNW36" s="89"/>
      <c r="TNX36" s="89"/>
      <c r="TNY36" s="89"/>
      <c r="TNZ36" s="89"/>
      <c r="TOA36" s="89"/>
      <c r="TOB36" s="89"/>
      <c r="TOC36" s="89"/>
      <c r="TOD36" s="89"/>
      <c r="TOE36" s="89"/>
      <c r="TOF36" s="89"/>
      <c r="TOG36" s="89"/>
      <c r="TOH36" s="89"/>
      <c r="TOI36" s="89"/>
      <c r="TOJ36" s="89"/>
      <c r="TOK36" s="89"/>
      <c r="TOL36" s="89"/>
      <c r="TOM36" s="89"/>
      <c r="TON36" s="89"/>
      <c r="TOO36" s="89"/>
      <c r="TOP36" s="89"/>
      <c r="TOQ36" s="89"/>
      <c r="TOR36" s="89"/>
      <c r="TOS36" s="89"/>
      <c r="TOT36" s="89"/>
      <c r="TOU36" s="89"/>
      <c r="TOV36" s="89"/>
      <c r="TOW36" s="89"/>
      <c r="TOX36" s="89"/>
      <c r="TOY36" s="89"/>
      <c r="TOZ36" s="89"/>
      <c r="TPA36" s="89"/>
      <c r="TPB36" s="89"/>
      <c r="TPC36" s="89"/>
      <c r="TPD36" s="89"/>
      <c r="TPE36" s="89"/>
      <c r="TPF36" s="89"/>
      <c r="TPG36" s="89"/>
      <c r="TPH36" s="89"/>
      <c r="TPI36" s="89"/>
      <c r="TPJ36" s="89"/>
      <c r="TPK36" s="89"/>
      <c r="TPL36" s="89"/>
      <c r="TPM36" s="89"/>
      <c r="TPN36" s="89"/>
      <c r="TPO36" s="89"/>
      <c r="TPP36" s="89"/>
      <c r="TPQ36" s="89"/>
      <c r="TPR36" s="89"/>
      <c r="TPS36" s="89"/>
      <c r="TPT36" s="89"/>
      <c r="TPU36" s="89"/>
      <c r="TPV36" s="89"/>
      <c r="TPW36" s="89"/>
      <c r="TPX36" s="89"/>
      <c r="TPY36" s="89"/>
      <c r="TPZ36" s="89"/>
      <c r="TQA36" s="89"/>
      <c r="TQB36" s="89"/>
      <c r="TQC36" s="89"/>
      <c r="TQD36" s="89"/>
      <c r="TQE36" s="89"/>
      <c r="TQF36" s="89"/>
      <c r="TQG36" s="89"/>
      <c r="TQH36" s="89"/>
      <c r="TQI36" s="89"/>
      <c r="TQJ36" s="89"/>
      <c r="TQK36" s="89"/>
      <c r="TQL36" s="89"/>
      <c r="TQM36" s="89"/>
      <c r="TQN36" s="89"/>
      <c r="TQO36" s="89"/>
      <c r="TQP36" s="89"/>
      <c r="TQQ36" s="89"/>
      <c r="TQR36" s="89"/>
      <c r="TQS36" s="89"/>
      <c r="TQT36" s="89"/>
      <c r="TQU36" s="89"/>
      <c r="TQV36" s="89"/>
      <c r="TQW36" s="89"/>
      <c r="TQX36" s="89"/>
      <c r="TQY36" s="89"/>
      <c r="TQZ36" s="89"/>
      <c r="TRA36" s="89"/>
      <c r="TRB36" s="89"/>
      <c r="TRC36" s="89"/>
      <c r="TRD36" s="89"/>
      <c r="TRE36" s="89"/>
      <c r="TRF36" s="89"/>
      <c r="TRG36" s="89"/>
      <c r="TRH36" s="89"/>
      <c r="TRI36" s="89"/>
      <c r="TRJ36" s="89"/>
      <c r="TRK36" s="89"/>
      <c r="TRL36" s="89"/>
      <c r="TRM36" s="89"/>
      <c r="TRN36" s="89"/>
      <c r="TRO36" s="89"/>
      <c r="TRP36" s="89"/>
      <c r="TRQ36" s="89"/>
      <c r="TRR36" s="89"/>
      <c r="TRS36" s="89"/>
      <c r="TRT36" s="89"/>
      <c r="TRU36" s="89"/>
      <c r="TRV36" s="89"/>
      <c r="TRW36" s="89"/>
      <c r="TRX36" s="89"/>
      <c r="TRY36" s="89"/>
      <c r="TRZ36" s="89"/>
      <c r="TSA36" s="89"/>
      <c r="TSB36" s="89"/>
      <c r="TSC36" s="89"/>
      <c r="TSD36" s="89"/>
      <c r="TSE36" s="89"/>
      <c r="TSF36" s="89"/>
      <c r="TSG36" s="89"/>
      <c r="TSH36" s="89"/>
      <c r="TSI36" s="89"/>
      <c r="TSJ36" s="89"/>
      <c r="TSK36" s="89"/>
      <c r="TSL36" s="89"/>
      <c r="TSM36" s="89"/>
      <c r="TSN36" s="89"/>
      <c r="TSO36" s="89"/>
      <c r="TSP36" s="89"/>
      <c r="TSQ36" s="89"/>
      <c r="TSR36" s="89"/>
      <c r="TSS36" s="89"/>
      <c r="TST36" s="89"/>
      <c r="TSU36" s="89"/>
      <c r="TSV36" s="89"/>
      <c r="TSW36" s="89"/>
      <c r="TSX36" s="89"/>
      <c r="TSY36" s="89"/>
      <c r="TSZ36" s="89"/>
      <c r="TTA36" s="89"/>
      <c r="TTB36" s="89"/>
      <c r="TTC36" s="89"/>
      <c r="TTD36" s="89"/>
      <c r="TTE36" s="89"/>
      <c r="TTF36" s="89"/>
      <c r="TTG36" s="89"/>
      <c r="TTH36" s="89"/>
      <c r="TTI36" s="89"/>
      <c r="TTJ36" s="89"/>
      <c r="TTK36" s="89"/>
      <c r="TTL36" s="89"/>
      <c r="TTM36" s="89"/>
      <c r="TTN36" s="89"/>
      <c r="TTO36" s="89"/>
      <c r="TTP36" s="89"/>
      <c r="TTQ36" s="89"/>
      <c r="TTR36" s="89"/>
      <c r="TTS36" s="89"/>
      <c r="TTT36" s="89"/>
      <c r="TTU36" s="89"/>
      <c r="TTV36" s="89"/>
      <c r="TTW36" s="89"/>
      <c r="TTX36" s="89"/>
      <c r="TTY36" s="89"/>
      <c r="TTZ36" s="89"/>
      <c r="TUA36" s="89"/>
      <c r="TUB36" s="89"/>
      <c r="TUC36" s="89"/>
      <c r="TUD36" s="89"/>
      <c r="TUE36" s="89"/>
      <c r="TUF36" s="89"/>
      <c r="TUG36" s="89"/>
      <c r="TUH36" s="89"/>
      <c r="TUI36" s="89"/>
      <c r="TUJ36" s="89"/>
      <c r="TUK36" s="89"/>
      <c r="TUL36" s="89"/>
      <c r="TUM36" s="89"/>
      <c r="TUN36" s="89"/>
      <c r="TUO36" s="89"/>
      <c r="TUP36" s="89"/>
      <c r="TUQ36" s="89"/>
      <c r="TUR36" s="89"/>
      <c r="TUS36" s="89"/>
      <c r="TUT36" s="89"/>
      <c r="TUU36" s="89"/>
      <c r="TUV36" s="89"/>
      <c r="TUW36" s="89"/>
      <c r="TUX36" s="89"/>
      <c r="TUY36" s="89"/>
      <c r="TUZ36" s="89"/>
      <c r="TVA36" s="89"/>
      <c r="TVB36" s="89"/>
      <c r="TVC36" s="89"/>
      <c r="TVD36" s="89"/>
      <c r="TVE36" s="89"/>
      <c r="TVF36" s="89"/>
      <c r="TVG36" s="89"/>
      <c r="TVH36" s="89"/>
      <c r="TVI36" s="89"/>
      <c r="TVJ36" s="89"/>
      <c r="TVK36" s="89"/>
      <c r="TVL36" s="89"/>
      <c r="TVM36" s="89"/>
      <c r="TVN36" s="89"/>
      <c r="TVO36" s="89"/>
      <c r="TVP36" s="89"/>
      <c r="TVQ36" s="89"/>
      <c r="TVR36" s="89"/>
      <c r="TVS36" s="89"/>
      <c r="TVT36" s="89"/>
      <c r="TVU36" s="89"/>
      <c r="TVV36" s="89"/>
      <c r="TVW36" s="89"/>
      <c r="TVX36" s="89"/>
      <c r="TVY36" s="89"/>
      <c r="TVZ36" s="89"/>
      <c r="TWA36" s="89"/>
      <c r="TWB36" s="89"/>
      <c r="TWC36" s="89"/>
      <c r="TWD36" s="89"/>
      <c r="TWE36" s="89"/>
      <c r="TWF36" s="89"/>
      <c r="TWG36" s="89"/>
      <c r="TWH36" s="89"/>
      <c r="TWI36" s="89"/>
      <c r="TWJ36" s="89"/>
      <c r="TWK36" s="89"/>
      <c r="TWL36" s="89"/>
      <c r="TWM36" s="89"/>
      <c r="TWN36" s="89"/>
      <c r="TWO36" s="89"/>
      <c r="TWP36" s="89"/>
      <c r="TWQ36" s="89"/>
      <c r="TWR36" s="89"/>
      <c r="TWS36" s="89"/>
      <c r="TWT36" s="89"/>
      <c r="TWU36" s="89"/>
      <c r="TWV36" s="89"/>
      <c r="TWW36" s="89"/>
      <c r="TWX36" s="89"/>
      <c r="TWY36" s="89"/>
      <c r="TWZ36" s="89"/>
      <c r="TXA36" s="89"/>
      <c r="TXB36" s="89"/>
      <c r="TXC36" s="89"/>
      <c r="TXD36" s="89"/>
      <c r="TXE36" s="89"/>
      <c r="TXF36" s="89"/>
      <c r="TXG36" s="89"/>
      <c r="TXH36" s="89"/>
      <c r="TXI36" s="89"/>
      <c r="TXJ36" s="89"/>
      <c r="TXK36" s="89"/>
      <c r="TXL36" s="89"/>
      <c r="TXM36" s="89"/>
      <c r="TXN36" s="89"/>
      <c r="TXO36" s="89"/>
      <c r="TXP36" s="89"/>
      <c r="TXQ36" s="89"/>
      <c r="TXR36" s="89"/>
      <c r="TXS36" s="89"/>
      <c r="TXT36" s="89"/>
      <c r="TXU36" s="89"/>
      <c r="TXV36" s="89"/>
      <c r="TXW36" s="89"/>
      <c r="TXX36" s="89"/>
      <c r="TXY36" s="89"/>
      <c r="TXZ36" s="89"/>
      <c r="TYA36" s="89"/>
      <c r="TYB36" s="89"/>
      <c r="TYC36" s="89"/>
      <c r="TYD36" s="89"/>
      <c r="TYE36" s="89"/>
      <c r="TYF36" s="89"/>
      <c r="TYG36" s="89"/>
      <c r="TYH36" s="89"/>
      <c r="TYI36" s="89"/>
      <c r="TYJ36" s="89"/>
      <c r="TYK36" s="89"/>
      <c r="TYL36" s="89"/>
      <c r="TYM36" s="89"/>
      <c r="TYN36" s="89"/>
      <c r="TYO36" s="89"/>
      <c r="TYP36" s="89"/>
      <c r="TYQ36" s="89"/>
      <c r="TYR36" s="89"/>
      <c r="TYS36" s="89"/>
      <c r="TYT36" s="89"/>
      <c r="TYU36" s="89"/>
      <c r="TYV36" s="89"/>
      <c r="TYW36" s="89"/>
      <c r="TYX36" s="89"/>
      <c r="TYY36" s="89"/>
      <c r="TYZ36" s="89"/>
      <c r="TZA36" s="89"/>
      <c r="TZB36" s="89"/>
      <c r="TZC36" s="89"/>
      <c r="TZD36" s="89"/>
      <c r="TZE36" s="89"/>
      <c r="TZF36" s="89"/>
      <c r="TZG36" s="89"/>
      <c r="TZH36" s="89"/>
      <c r="TZI36" s="89"/>
      <c r="TZJ36" s="89"/>
      <c r="TZK36" s="89"/>
      <c r="TZL36" s="89"/>
      <c r="TZM36" s="89"/>
      <c r="TZN36" s="89"/>
      <c r="TZO36" s="89"/>
      <c r="TZP36" s="89"/>
      <c r="TZQ36" s="89"/>
      <c r="TZR36" s="89"/>
      <c r="TZS36" s="89"/>
      <c r="TZT36" s="89"/>
      <c r="TZU36" s="89"/>
      <c r="TZV36" s="89"/>
      <c r="TZW36" s="89"/>
      <c r="TZX36" s="89"/>
      <c r="TZY36" s="89"/>
      <c r="TZZ36" s="89"/>
      <c r="UAA36" s="89"/>
      <c r="UAB36" s="89"/>
      <c r="UAC36" s="89"/>
      <c r="UAD36" s="89"/>
      <c r="UAE36" s="89"/>
      <c r="UAF36" s="89"/>
      <c r="UAG36" s="89"/>
      <c r="UAH36" s="89"/>
      <c r="UAI36" s="89"/>
      <c r="UAJ36" s="89"/>
      <c r="UAK36" s="89"/>
      <c r="UAL36" s="89"/>
      <c r="UAM36" s="89"/>
      <c r="UAN36" s="89"/>
      <c r="UAO36" s="89"/>
      <c r="UAP36" s="89"/>
      <c r="UAQ36" s="89"/>
      <c r="UAR36" s="89"/>
      <c r="UAS36" s="89"/>
      <c r="UAT36" s="89"/>
      <c r="UAU36" s="89"/>
      <c r="UAV36" s="89"/>
      <c r="UAW36" s="89"/>
      <c r="UAX36" s="89"/>
      <c r="UAY36" s="89"/>
      <c r="UAZ36" s="89"/>
      <c r="UBA36" s="89"/>
      <c r="UBB36" s="89"/>
      <c r="UBC36" s="89"/>
      <c r="UBD36" s="89"/>
      <c r="UBE36" s="89"/>
      <c r="UBF36" s="89"/>
      <c r="UBG36" s="89"/>
      <c r="UBH36" s="89"/>
      <c r="UBI36" s="89"/>
      <c r="UBJ36" s="89"/>
      <c r="UBK36" s="89"/>
      <c r="UBL36" s="89"/>
      <c r="UBM36" s="89"/>
      <c r="UBN36" s="89"/>
      <c r="UBO36" s="89"/>
      <c r="UBP36" s="89"/>
      <c r="UBQ36" s="89"/>
      <c r="UBR36" s="89"/>
      <c r="UBS36" s="89"/>
      <c r="UBT36" s="89"/>
      <c r="UBU36" s="89"/>
      <c r="UBV36" s="89"/>
      <c r="UBW36" s="89"/>
      <c r="UBX36" s="89"/>
      <c r="UBY36" s="89"/>
      <c r="UBZ36" s="89"/>
      <c r="UCA36" s="89"/>
      <c r="UCB36" s="89"/>
      <c r="UCC36" s="89"/>
      <c r="UCD36" s="89"/>
      <c r="UCE36" s="89"/>
      <c r="UCF36" s="89"/>
      <c r="UCG36" s="89"/>
      <c r="UCH36" s="89"/>
      <c r="UCI36" s="89"/>
      <c r="UCJ36" s="89"/>
      <c r="UCK36" s="89"/>
      <c r="UCL36" s="89"/>
      <c r="UCM36" s="89"/>
      <c r="UCN36" s="89"/>
      <c r="UCO36" s="89"/>
      <c r="UCP36" s="89"/>
      <c r="UCQ36" s="89"/>
      <c r="UCR36" s="89"/>
      <c r="UCS36" s="89"/>
      <c r="UCT36" s="89"/>
      <c r="UCU36" s="89"/>
      <c r="UCV36" s="89"/>
      <c r="UCW36" s="89"/>
      <c r="UCX36" s="89"/>
      <c r="UCY36" s="89"/>
      <c r="UCZ36" s="89"/>
      <c r="UDA36" s="89"/>
      <c r="UDB36" s="89"/>
      <c r="UDC36" s="89"/>
      <c r="UDD36" s="89"/>
      <c r="UDE36" s="89"/>
      <c r="UDF36" s="89"/>
      <c r="UDG36" s="89"/>
      <c r="UDH36" s="89"/>
      <c r="UDI36" s="89"/>
      <c r="UDJ36" s="89"/>
      <c r="UDK36" s="89"/>
      <c r="UDL36" s="89"/>
      <c r="UDM36" s="89"/>
      <c r="UDN36" s="89"/>
      <c r="UDO36" s="89"/>
      <c r="UDP36" s="89"/>
      <c r="UDQ36" s="89"/>
      <c r="UDR36" s="89"/>
      <c r="UDS36" s="89"/>
      <c r="UDT36" s="89"/>
      <c r="UDU36" s="89"/>
      <c r="UDV36" s="89"/>
      <c r="UDW36" s="89"/>
      <c r="UDX36" s="89"/>
      <c r="UDY36" s="89"/>
      <c r="UDZ36" s="89"/>
      <c r="UEA36" s="89"/>
      <c r="UEB36" s="89"/>
      <c r="UEC36" s="89"/>
      <c r="UED36" s="89"/>
      <c r="UEE36" s="89"/>
      <c r="UEF36" s="89"/>
      <c r="UEG36" s="89"/>
      <c r="UEH36" s="89"/>
      <c r="UEI36" s="89"/>
      <c r="UEJ36" s="89"/>
      <c r="UEK36" s="89"/>
      <c r="UEL36" s="89"/>
      <c r="UEM36" s="89"/>
      <c r="UEN36" s="89"/>
      <c r="UEO36" s="89"/>
      <c r="UEP36" s="89"/>
      <c r="UEQ36" s="89"/>
      <c r="UER36" s="89"/>
      <c r="UES36" s="89"/>
      <c r="UET36" s="89"/>
      <c r="UEU36" s="89"/>
      <c r="UEV36" s="89"/>
      <c r="UEW36" s="89"/>
      <c r="UEX36" s="89"/>
      <c r="UEY36" s="89"/>
      <c r="UEZ36" s="89"/>
      <c r="UFA36" s="89"/>
      <c r="UFB36" s="89"/>
      <c r="UFC36" s="89"/>
      <c r="UFD36" s="89"/>
      <c r="UFE36" s="89"/>
      <c r="UFF36" s="89"/>
      <c r="UFG36" s="89"/>
      <c r="UFH36" s="89"/>
      <c r="UFI36" s="89"/>
      <c r="UFJ36" s="89"/>
      <c r="UFK36" s="89"/>
      <c r="UFL36" s="89"/>
      <c r="UFM36" s="89"/>
      <c r="UFN36" s="89"/>
      <c r="UFO36" s="89"/>
      <c r="UFP36" s="89"/>
      <c r="UFQ36" s="89"/>
      <c r="UFR36" s="89"/>
      <c r="UFS36" s="89"/>
      <c r="UFT36" s="89"/>
      <c r="UFU36" s="89"/>
      <c r="UFV36" s="89"/>
      <c r="UFW36" s="89"/>
      <c r="UFX36" s="89"/>
      <c r="UFY36" s="89"/>
      <c r="UFZ36" s="89"/>
      <c r="UGA36" s="89"/>
      <c r="UGB36" s="89"/>
      <c r="UGC36" s="89"/>
      <c r="UGD36" s="89"/>
      <c r="UGE36" s="89"/>
      <c r="UGF36" s="89"/>
      <c r="UGG36" s="89"/>
      <c r="UGH36" s="89"/>
      <c r="UGI36" s="89"/>
      <c r="UGJ36" s="89"/>
      <c r="UGK36" s="89"/>
      <c r="UGL36" s="89"/>
      <c r="UGM36" s="89"/>
      <c r="UGN36" s="89"/>
      <c r="UGO36" s="89"/>
      <c r="UGP36" s="89"/>
      <c r="UGQ36" s="89"/>
      <c r="UGR36" s="89"/>
      <c r="UGS36" s="89"/>
      <c r="UGT36" s="89"/>
      <c r="UGU36" s="89"/>
      <c r="UGV36" s="89"/>
      <c r="UGW36" s="89"/>
      <c r="UGX36" s="89"/>
      <c r="UGY36" s="89"/>
      <c r="UGZ36" s="89"/>
      <c r="UHA36" s="89"/>
      <c r="UHB36" s="89"/>
      <c r="UHC36" s="89"/>
      <c r="UHD36" s="89"/>
      <c r="UHE36" s="89"/>
      <c r="UHF36" s="89"/>
      <c r="UHG36" s="89"/>
      <c r="UHH36" s="89"/>
      <c r="UHI36" s="89"/>
      <c r="UHJ36" s="89"/>
      <c r="UHK36" s="89"/>
      <c r="UHL36" s="89"/>
      <c r="UHM36" s="89"/>
      <c r="UHN36" s="89"/>
      <c r="UHO36" s="89"/>
      <c r="UHP36" s="89"/>
      <c r="UHQ36" s="89"/>
      <c r="UHR36" s="89"/>
      <c r="UHS36" s="89"/>
      <c r="UHT36" s="89"/>
      <c r="UHU36" s="89"/>
      <c r="UHV36" s="89"/>
      <c r="UHW36" s="89"/>
      <c r="UHX36" s="89"/>
      <c r="UHY36" s="89"/>
      <c r="UHZ36" s="89"/>
      <c r="UIA36" s="89"/>
      <c r="UIB36" s="89"/>
      <c r="UIC36" s="89"/>
      <c r="UID36" s="89"/>
      <c r="UIE36" s="89"/>
      <c r="UIF36" s="89"/>
      <c r="UIG36" s="89"/>
      <c r="UIH36" s="89"/>
      <c r="UII36" s="89"/>
      <c r="UIJ36" s="89"/>
      <c r="UIK36" s="89"/>
      <c r="UIL36" s="89"/>
      <c r="UIM36" s="89"/>
      <c r="UIN36" s="89"/>
      <c r="UIO36" s="89"/>
      <c r="UIP36" s="89"/>
      <c r="UIQ36" s="89"/>
      <c r="UIR36" s="89"/>
      <c r="UIS36" s="89"/>
      <c r="UIT36" s="89"/>
      <c r="UIU36" s="89"/>
      <c r="UIV36" s="89"/>
      <c r="UIW36" s="89"/>
      <c r="UIX36" s="89"/>
      <c r="UIY36" s="89"/>
      <c r="UIZ36" s="89"/>
      <c r="UJA36" s="89"/>
      <c r="UJB36" s="89"/>
      <c r="UJC36" s="89"/>
      <c r="UJD36" s="89"/>
      <c r="UJE36" s="89"/>
      <c r="UJF36" s="89"/>
      <c r="UJG36" s="89"/>
      <c r="UJH36" s="89"/>
      <c r="UJI36" s="89"/>
      <c r="UJJ36" s="89"/>
      <c r="UJK36" s="89"/>
      <c r="UJL36" s="89"/>
      <c r="UJM36" s="89"/>
      <c r="UJN36" s="89"/>
      <c r="UJO36" s="89"/>
      <c r="UJP36" s="89"/>
      <c r="UJQ36" s="89"/>
      <c r="UJR36" s="89"/>
      <c r="UJS36" s="89"/>
      <c r="UJT36" s="89"/>
      <c r="UJU36" s="89"/>
      <c r="UJV36" s="89"/>
      <c r="UJW36" s="89"/>
      <c r="UJX36" s="89"/>
      <c r="UJY36" s="89"/>
      <c r="UJZ36" s="89"/>
      <c r="UKA36" s="89"/>
      <c r="UKB36" s="89"/>
      <c r="UKC36" s="89"/>
      <c r="UKD36" s="89"/>
      <c r="UKE36" s="89"/>
      <c r="UKF36" s="89"/>
      <c r="UKG36" s="89"/>
      <c r="UKH36" s="89"/>
      <c r="UKI36" s="89"/>
      <c r="UKJ36" s="89"/>
      <c r="UKK36" s="89"/>
      <c r="UKL36" s="89"/>
      <c r="UKM36" s="89"/>
      <c r="UKN36" s="89"/>
      <c r="UKO36" s="89"/>
      <c r="UKP36" s="89"/>
      <c r="UKQ36" s="89"/>
      <c r="UKR36" s="89"/>
      <c r="UKS36" s="89"/>
      <c r="UKT36" s="89"/>
      <c r="UKU36" s="89"/>
      <c r="UKV36" s="89"/>
      <c r="UKW36" s="89"/>
      <c r="UKX36" s="89"/>
      <c r="UKY36" s="89"/>
      <c r="UKZ36" s="89"/>
      <c r="ULA36" s="89"/>
      <c r="ULB36" s="89"/>
      <c r="ULC36" s="89"/>
      <c r="ULD36" s="89"/>
      <c r="ULE36" s="89"/>
      <c r="ULF36" s="89"/>
      <c r="ULG36" s="89"/>
      <c r="ULH36" s="89"/>
      <c r="ULI36" s="89"/>
      <c r="ULJ36" s="89"/>
      <c r="ULK36" s="89"/>
      <c r="ULL36" s="89"/>
      <c r="ULM36" s="89"/>
      <c r="ULN36" s="89"/>
      <c r="ULO36" s="89"/>
      <c r="ULP36" s="89"/>
      <c r="ULQ36" s="89"/>
      <c r="ULR36" s="89"/>
      <c r="ULS36" s="89"/>
      <c r="ULT36" s="89"/>
      <c r="ULU36" s="89"/>
      <c r="ULV36" s="89"/>
      <c r="ULW36" s="89"/>
      <c r="ULX36" s="89"/>
      <c r="ULY36" s="89"/>
      <c r="ULZ36" s="89"/>
      <c r="UMA36" s="89"/>
      <c r="UMB36" s="89"/>
      <c r="UMC36" s="89"/>
      <c r="UMD36" s="89"/>
      <c r="UME36" s="89"/>
      <c r="UMF36" s="89"/>
      <c r="UMG36" s="89"/>
      <c r="UMH36" s="89"/>
      <c r="UMI36" s="89"/>
      <c r="UMJ36" s="89"/>
      <c r="UMK36" s="89"/>
      <c r="UML36" s="89"/>
      <c r="UMM36" s="89"/>
      <c r="UMN36" s="89"/>
      <c r="UMO36" s="89"/>
      <c r="UMP36" s="89"/>
      <c r="UMQ36" s="89"/>
      <c r="UMR36" s="89"/>
      <c r="UMS36" s="89"/>
      <c r="UMT36" s="89"/>
      <c r="UMU36" s="89"/>
      <c r="UMV36" s="89"/>
      <c r="UMW36" s="89"/>
      <c r="UMX36" s="89"/>
      <c r="UMY36" s="89"/>
      <c r="UMZ36" s="89"/>
      <c r="UNA36" s="89"/>
      <c r="UNB36" s="89"/>
      <c r="UNC36" s="89"/>
      <c r="UND36" s="89"/>
      <c r="UNE36" s="89"/>
      <c r="UNF36" s="89"/>
      <c r="UNG36" s="89"/>
      <c r="UNH36" s="89"/>
      <c r="UNI36" s="89"/>
      <c r="UNJ36" s="89"/>
      <c r="UNK36" s="89"/>
      <c r="UNL36" s="89"/>
      <c r="UNM36" s="89"/>
      <c r="UNN36" s="89"/>
      <c r="UNO36" s="89"/>
      <c r="UNP36" s="89"/>
      <c r="UNQ36" s="89"/>
      <c r="UNR36" s="89"/>
      <c r="UNS36" s="89"/>
      <c r="UNT36" s="89"/>
      <c r="UNU36" s="89"/>
      <c r="UNV36" s="89"/>
      <c r="UNW36" s="89"/>
      <c r="UNX36" s="89"/>
      <c r="UNY36" s="89"/>
      <c r="UNZ36" s="89"/>
      <c r="UOA36" s="89"/>
      <c r="UOB36" s="89"/>
      <c r="UOC36" s="89"/>
      <c r="UOD36" s="89"/>
      <c r="UOE36" s="89"/>
      <c r="UOF36" s="89"/>
      <c r="UOG36" s="89"/>
      <c r="UOH36" s="89"/>
      <c r="UOI36" s="89"/>
      <c r="UOJ36" s="89"/>
      <c r="UOK36" s="89"/>
      <c r="UOL36" s="89"/>
      <c r="UOM36" s="89"/>
      <c r="UON36" s="89"/>
      <c r="UOO36" s="89"/>
      <c r="UOP36" s="89"/>
      <c r="UOQ36" s="89"/>
      <c r="UOR36" s="89"/>
      <c r="UOS36" s="89"/>
      <c r="UOT36" s="89"/>
      <c r="UOU36" s="89"/>
      <c r="UOV36" s="89"/>
      <c r="UOW36" s="89"/>
      <c r="UOX36" s="89"/>
      <c r="UOY36" s="89"/>
      <c r="UOZ36" s="89"/>
      <c r="UPA36" s="89"/>
      <c r="UPB36" s="89"/>
      <c r="UPC36" s="89"/>
      <c r="UPD36" s="89"/>
      <c r="UPE36" s="89"/>
      <c r="UPF36" s="89"/>
      <c r="UPG36" s="89"/>
      <c r="UPH36" s="89"/>
      <c r="UPI36" s="89"/>
      <c r="UPJ36" s="89"/>
      <c r="UPK36" s="89"/>
      <c r="UPL36" s="89"/>
      <c r="UPM36" s="89"/>
      <c r="UPN36" s="89"/>
      <c r="UPO36" s="89"/>
      <c r="UPP36" s="89"/>
      <c r="UPQ36" s="89"/>
      <c r="UPR36" s="89"/>
      <c r="UPS36" s="89"/>
      <c r="UPT36" s="89"/>
      <c r="UPU36" s="89"/>
      <c r="UPV36" s="89"/>
      <c r="UPW36" s="89"/>
      <c r="UPX36" s="89"/>
      <c r="UPY36" s="89"/>
      <c r="UPZ36" s="89"/>
      <c r="UQA36" s="89"/>
      <c r="UQB36" s="89"/>
      <c r="UQC36" s="89"/>
      <c r="UQD36" s="89"/>
      <c r="UQE36" s="89"/>
      <c r="UQF36" s="89"/>
      <c r="UQG36" s="89"/>
      <c r="UQH36" s="89"/>
      <c r="UQI36" s="89"/>
      <c r="UQJ36" s="89"/>
      <c r="UQK36" s="89"/>
      <c r="UQL36" s="89"/>
      <c r="UQM36" s="89"/>
      <c r="UQN36" s="89"/>
      <c r="UQO36" s="89"/>
      <c r="UQP36" s="89"/>
      <c r="UQQ36" s="89"/>
      <c r="UQR36" s="89"/>
      <c r="UQS36" s="89"/>
      <c r="UQT36" s="89"/>
      <c r="UQU36" s="89"/>
      <c r="UQV36" s="89"/>
      <c r="UQW36" s="89"/>
      <c r="UQX36" s="89"/>
      <c r="UQY36" s="89"/>
      <c r="UQZ36" s="89"/>
      <c r="URA36" s="89"/>
      <c r="URB36" s="89"/>
      <c r="URC36" s="89"/>
      <c r="URD36" s="89"/>
      <c r="URE36" s="89"/>
      <c r="URF36" s="89"/>
      <c r="URG36" s="89"/>
      <c r="URH36" s="89"/>
      <c r="URI36" s="89"/>
      <c r="URJ36" s="89"/>
      <c r="URK36" s="89"/>
      <c r="URL36" s="89"/>
      <c r="URM36" s="89"/>
      <c r="URN36" s="89"/>
      <c r="URO36" s="89"/>
      <c r="URP36" s="89"/>
      <c r="URQ36" s="89"/>
      <c r="URR36" s="89"/>
      <c r="URS36" s="89"/>
      <c r="URT36" s="89"/>
      <c r="URU36" s="89"/>
      <c r="URV36" s="89"/>
      <c r="URW36" s="89"/>
      <c r="URX36" s="89"/>
      <c r="URY36" s="89"/>
      <c r="URZ36" s="89"/>
      <c r="USA36" s="89"/>
      <c r="USB36" s="89"/>
      <c r="USC36" s="89"/>
      <c r="USD36" s="89"/>
      <c r="USE36" s="89"/>
      <c r="USF36" s="89"/>
      <c r="USG36" s="89"/>
      <c r="USH36" s="89"/>
      <c r="USI36" s="89"/>
      <c r="USJ36" s="89"/>
      <c r="USK36" s="89"/>
      <c r="USL36" s="89"/>
      <c r="USM36" s="89"/>
      <c r="USN36" s="89"/>
      <c r="USO36" s="89"/>
      <c r="USP36" s="89"/>
      <c r="USQ36" s="89"/>
      <c r="USR36" s="89"/>
      <c r="USS36" s="89"/>
      <c r="UST36" s="89"/>
      <c r="USU36" s="89"/>
      <c r="USV36" s="89"/>
      <c r="USW36" s="89"/>
      <c r="USX36" s="89"/>
      <c r="USY36" s="89"/>
      <c r="USZ36" s="89"/>
      <c r="UTA36" s="89"/>
      <c r="UTB36" s="89"/>
      <c r="UTC36" s="89"/>
      <c r="UTD36" s="89"/>
      <c r="UTE36" s="89"/>
      <c r="UTF36" s="89"/>
      <c r="UTG36" s="89"/>
      <c r="UTH36" s="89"/>
      <c r="UTI36" s="89"/>
      <c r="UTJ36" s="89"/>
      <c r="UTK36" s="89"/>
      <c r="UTL36" s="89"/>
      <c r="UTM36" s="89"/>
      <c r="UTN36" s="89"/>
      <c r="UTO36" s="89"/>
      <c r="UTP36" s="89"/>
      <c r="UTQ36" s="89"/>
      <c r="UTR36" s="89"/>
      <c r="UTS36" s="89"/>
      <c r="UTT36" s="89"/>
      <c r="UTU36" s="89"/>
      <c r="UTV36" s="89"/>
      <c r="UTW36" s="89"/>
      <c r="UTX36" s="89"/>
      <c r="UTY36" s="89"/>
      <c r="UTZ36" s="89"/>
      <c r="UUA36" s="89"/>
      <c r="UUB36" s="89"/>
      <c r="UUC36" s="89"/>
      <c r="UUD36" s="89"/>
      <c r="UUE36" s="89"/>
      <c r="UUF36" s="89"/>
      <c r="UUG36" s="89"/>
      <c r="UUH36" s="89"/>
      <c r="UUI36" s="89"/>
      <c r="UUJ36" s="89"/>
      <c r="UUK36" s="89"/>
      <c r="UUL36" s="89"/>
      <c r="UUM36" s="89"/>
      <c r="UUN36" s="89"/>
      <c r="UUO36" s="89"/>
      <c r="UUP36" s="89"/>
      <c r="UUQ36" s="89"/>
      <c r="UUR36" s="89"/>
      <c r="UUS36" s="89"/>
      <c r="UUT36" s="89"/>
      <c r="UUU36" s="89"/>
      <c r="UUV36" s="89"/>
      <c r="UUW36" s="89"/>
      <c r="UUX36" s="89"/>
      <c r="UUY36" s="89"/>
      <c r="UUZ36" s="89"/>
      <c r="UVA36" s="89"/>
      <c r="UVB36" s="89"/>
      <c r="UVC36" s="89"/>
      <c r="UVD36" s="89"/>
      <c r="UVE36" s="89"/>
      <c r="UVF36" s="89"/>
      <c r="UVG36" s="89"/>
      <c r="UVH36" s="89"/>
      <c r="UVI36" s="89"/>
      <c r="UVJ36" s="89"/>
      <c r="UVK36" s="89"/>
      <c r="UVL36" s="89"/>
      <c r="UVM36" s="89"/>
      <c r="UVN36" s="89"/>
      <c r="UVO36" s="89"/>
      <c r="UVP36" s="89"/>
      <c r="UVQ36" s="89"/>
      <c r="UVR36" s="89"/>
      <c r="UVS36" s="89"/>
      <c r="UVT36" s="89"/>
      <c r="UVU36" s="89"/>
      <c r="UVV36" s="89"/>
      <c r="UVW36" s="89"/>
      <c r="UVX36" s="89"/>
      <c r="UVY36" s="89"/>
      <c r="UVZ36" s="89"/>
      <c r="UWA36" s="89"/>
      <c r="UWB36" s="89"/>
      <c r="UWC36" s="89"/>
      <c r="UWD36" s="89"/>
      <c r="UWE36" s="89"/>
      <c r="UWF36" s="89"/>
      <c r="UWG36" s="89"/>
      <c r="UWH36" s="89"/>
      <c r="UWI36" s="89"/>
      <c r="UWJ36" s="89"/>
      <c r="UWK36" s="89"/>
      <c r="UWL36" s="89"/>
      <c r="UWM36" s="89"/>
      <c r="UWN36" s="89"/>
      <c r="UWO36" s="89"/>
      <c r="UWP36" s="89"/>
      <c r="UWQ36" s="89"/>
      <c r="UWR36" s="89"/>
      <c r="UWS36" s="89"/>
      <c r="UWT36" s="89"/>
      <c r="UWU36" s="89"/>
      <c r="UWV36" s="89"/>
      <c r="UWW36" s="89"/>
      <c r="UWX36" s="89"/>
      <c r="UWY36" s="89"/>
      <c r="UWZ36" s="89"/>
      <c r="UXA36" s="89"/>
      <c r="UXB36" s="89"/>
      <c r="UXC36" s="89"/>
      <c r="UXD36" s="89"/>
      <c r="UXE36" s="89"/>
      <c r="UXF36" s="89"/>
      <c r="UXG36" s="89"/>
      <c r="UXH36" s="89"/>
      <c r="UXI36" s="89"/>
      <c r="UXJ36" s="89"/>
      <c r="UXK36" s="89"/>
      <c r="UXL36" s="89"/>
      <c r="UXM36" s="89"/>
      <c r="UXN36" s="89"/>
      <c r="UXO36" s="89"/>
      <c r="UXP36" s="89"/>
      <c r="UXQ36" s="89"/>
      <c r="UXR36" s="89"/>
      <c r="UXS36" s="89"/>
      <c r="UXT36" s="89"/>
      <c r="UXU36" s="89"/>
      <c r="UXV36" s="89"/>
      <c r="UXW36" s="89"/>
      <c r="UXX36" s="89"/>
      <c r="UXY36" s="89"/>
      <c r="UXZ36" s="89"/>
      <c r="UYA36" s="89"/>
      <c r="UYB36" s="89"/>
      <c r="UYC36" s="89"/>
      <c r="UYD36" s="89"/>
      <c r="UYE36" s="89"/>
      <c r="UYF36" s="89"/>
      <c r="UYG36" s="89"/>
      <c r="UYH36" s="89"/>
      <c r="UYI36" s="89"/>
      <c r="UYJ36" s="89"/>
      <c r="UYK36" s="89"/>
      <c r="UYL36" s="89"/>
      <c r="UYM36" s="89"/>
      <c r="UYN36" s="89"/>
      <c r="UYO36" s="89"/>
      <c r="UYP36" s="89"/>
      <c r="UYQ36" s="89"/>
      <c r="UYR36" s="89"/>
      <c r="UYS36" s="89"/>
      <c r="UYT36" s="89"/>
      <c r="UYU36" s="89"/>
      <c r="UYV36" s="89"/>
      <c r="UYW36" s="89"/>
      <c r="UYX36" s="89"/>
      <c r="UYY36" s="89"/>
      <c r="UYZ36" s="89"/>
      <c r="UZA36" s="89"/>
      <c r="UZB36" s="89"/>
      <c r="UZC36" s="89"/>
      <c r="UZD36" s="89"/>
      <c r="UZE36" s="89"/>
      <c r="UZF36" s="89"/>
      <c r="UZG36" s="89"/>
      <c r="UZH36" s="89"/>
      <c r="UZI36" s="89"/>
      <c r="UZJ36" s="89"/>
      <c r="UZK36" s="89"/>
      <c r="UZL36" s="89"/>
      <c r="UZM36" s="89"/>
      <c r="UZN36" s="89"/>
      <c r="UZO36" s="89"/>
      <c r="UZP36" s="89"/>
      <c r="UZQ36" s="89"/>
      <c r="UZR36" s="89"/>
      <c r="UZS36" s="89"/>
      <c r="UZT36" s="89"/>
      <c r="UZU36" s="89"/>
      <c r="UZV36" s="89"/>
      <c r="UZW36" s="89"/>
      <c r="UZX36" s="89"/>
      <c r="UZY36" s="89"/>
      <c r="UZZ36" s="89"/>
      <c r="VAA36" s="89"/>
      <c r="VAB36" s="89"/>
      <c r="VAC36" s="89"/>
      <c r="VAD36" s="89"/>
      <c r="VAE36" s="89"/>
      <c r="VAF36" s="89"/>
      <c r="VAG36" s="89"/>
      <c r="VAH36" s="89"/>
      <c r="VAI36" s="89"/>
      <c r="VAJ36" s="89"/>
      <c r="VAK36" s="89"/>
      <c r="VAL36" s="89"/>
      <c r="VAM36" s="89"/>
      <c r="VAN36" s="89"/>
      <c r="VAO36" s="89"/>
      <c r="VAP36" s="89"/>
      <c r="VAQ36" s="89"/>
      <c r="VAR36" s="89"/>
      <c r="VAS36" s="89"/>
      <c r="VAT36" s="89"/>
      <c r="VAU36" s="89"/>
      <c r="VAV36" s="89"/>
      <c r="VAW36" s="89"/>
      <c r="VAX36" s="89"/>
      <c r="VAY36" s="89"/>
      <c r="VAZ36" s="89"/>
      <c r="VBA36" s="89"/>
      <c r="VBB36" s="89"/>
      <c r="VBC36" s="89"/>
      <c r="VBD36" s="89"/>
      <c r="VBE36" s="89"/>
      <c r="VBF36" s="89"/>
      <c r="VBG36" s="89"/>
      <c r="VBH36" s="89"/>
      <c r="VBI36" s="89"/>
      <c r="VBJ36" s="89"/>
      <c r="VBK36" s="89"/>
      <c r="VBL36" s="89"/>
      <c r="VBM36" s="89"/>
      <c r="VBN36" s="89"/>
      <c r="VBO36" s="89"/>
      <c r="VBP36" s="89"/>
      <c r="VBQ36" s="89"/>
      <c r="VBR36" s="89"/>
      <c r="VBS36" s="89"/>
      <c r="VBT36" s="89"/>
      <c r="VBU36" s="89"/>
      <c r="VBV36" s="89"/>
      <c r="VBW36" s="89"/>
      <c r="VBX36" s="89"/>
      <c r="VBY36" s="89"/>
      <c r="VBZ36" s="89"/>
      <c r="VCA36" s="89"/>
      <c r="VCB36" s="89"/>
      <c r="VCC36" s="89"/>
      <c r="VCD36" s="89"/>
      <c r="VCE36" s="89"/>
      <c r="VCF36" s="89"/>
      <c r="VCG36" s="89"/>
      <c r="VCH36" s="89"/>
      <c r="VCI36" s="89"/>
      <c r="VCJ36" s="89"/>
      <c r="VCK36" s="89"/>
      <c r="VCL36" s="89"/>
      <c r="VCM36" s="89"/>
      <c r="VCN36" s="89"/>
      <c r="VCO36" s="89"/>
      <c r="VCP36" s="89"/>
      <c r="VCQ36" s="89"/>
      <c r="VCR36" s="89"/>
      <c r="VCS36" s="89"/>
      <c r="VCT36" s="89"/>
      <c r="VCU36" s="89"/>
      <c r="VCV36" s="89"/>
      <c r="VCW36" s="89"/>
      <c r="VCX36" s="89"/>
      <c r="VCY36" s="89"/>
      <c r="VCZ36" s="89"/>
      <c r="VDA36" s="89"/>
      <c r="VDB36" s="89"/>
      <c r="VDC36" s="89"/>
      <c r="VDD36" s="89"/>
      <c r="VDE36" s="89"/>
      <c r="VDF36" s="89"/>
      <c r="VDG36" s="89"/>
      <c r="VDH36" s="89"/>
      <c r="VDI36" s="89"/>
      <c r="VDJ36" s="89"/>
      <c r="VDK36" s="89"/>
      <c r="VDL36" s="89"/>
      <c r="VDM36" s="89"/>
      <c r="VDN36" s="89"/>
      <c r="VDO36" s="89"/>
      <c r="VDP36" s="89"/>
      <c r="VDQ36" s="89"/>
      <c r="VDR36" s="89"/>
      <c r="VDS36" s="89"/>
      <c r="VDT36" s="89"/>
      <c r="VDU36" s="89"/>
      <c r="VDV36" s="89"/>
      <c r="VDW36" s="89"/>
      <c r="VDX36" s="89"/>
      <c r="VDY36" s="89"/>
      <c r="VDZ36" s="89"/>
      <c r="VEA36" s="89"/>
      <c r="VEB36" s="89"/>
      <c r="VEC36" s="89"/>
      <c r="VED36" s="89"/>
      <c r="VEE36" s="89"/>
      <c r="VEF36" s="89"/>
      <c r="VEG36" s="89"/>
      <c r="VEH36" s="89"/>
      <c r="VEI36" s="89"/>
      <c r="VEJ36" s="89"/>
      <c r="VEK36" s="89"/>
      <c r="VEL36" s="89"/>
      <c r="VEM36" s="89"/>
      <c r="VEN36" s="89"/>
      <c r="VEO36" s="89"/>
      <c r="VEP36" s="89"/>
      <c r="VEQ36" s="89"/>
      <c r="VER36" s="89"/>
      <c r="VES36" s="89"/>
      <c r="VET36" s="89"/>
      <c r="VEU36" s="89"/>
      <c r="VEV36" s="89"/>
      <c r="VEW36" s="89"/>
      <c r="VEX36" s="89"/>
      <c r="VEY36" s="89"/>
      <c r="VEZ36" s="89"/>
      <c r="VFA36" s="89"/>
      <c r="VFB36" s="89"/>
      <c r="VFC36" s="89"/>
      <c r="VFD36" s="89"/>
      <c r="VFE36" s="89"/>
      <c r="VFF36" s="89"/>
      <c r="VFG36" s="89"/>
      <c r="VFH36" s="89"/>
      <c r="VFI36" s="89"/>
      <c r="VFJ36" s="89"/>
      <c r="VFK36" s="89"/>
      <c r="VFL36" s="89"/>
      <c r="VFM36" s="89"/>
      <c r="VFN36" s="89"/>
      <c r="VFO36" s="89"/>
      <c r="VFP36" s="89"/>
      <c r="VFQ36" s="89"/>
      <c r="VFR36" s="89"/>
      <c r="VFS36" s="89"/>
      <c r="VFT36" s="89"/>
      <c r="VFU36" s="89"/>
      <c r="VFV36" s="89"/>
      <c r="VFW36" s="89"/>
      <c r="VFX36" s="89"/>
      <c r="VFY36" s="89"/>
      <c r="VFZ36" s="89"/>
      <c r="VGA36" s="89"/>
      <c r="VGB36" s="89"/>
      <c r="VGC36" s="89"/>
      <c r="VGD36" s="89"/>
      <c r="VGE36" s="89"/>
      <c r="VGF36" s="89"/>
      <c r="VGG36" s="89"/>
      <c r="VGH36" s="89"/>
      <c r="VGI36" s="89"/>
      <c r="VGJ36" s="89"/>
      <c r="VGK36" s="89"/>
      <c r="VGL36" s="89"/>
      <c r="VGM36" s="89"/>
      <c r="VGN36" s="89"/>
      <c r="VGO36" s="89"/>
      <c r="VGP36" s="89"/>
      <c r="VGQ36" s="89"/>
      <c r="VGR36" s="89"/>
      <c r="VGS36" s="89"/>
      <c r="VGT36" s="89"/>
      <c r="VGU36" s="89"/>
      <c r="VGV36" s="89"/>
      <c r="VGW36" s="89"/>
      <c r="VGX36" s="89"/>
      <c r="VGY36" s="89"/>
      <c r="VGZ36" s="89"/>
      <c r="VHA36" s="89"/>
      <c r="VHB36" s="89"/>
      <c r="VHC36" s="89"/>
      <c r="VHD36" s="89"/>
      <c r="VHE36" s="89"/>
      <c r="VHF36" s="89"/>
      <c r="VHG36" s="89"/>
      <c r="VHH36" s="89"/>
      <c r="VHI36" s="89"/>
      <c r="VHJ36" s="89"/>
      <c r="VHK36" s="89"/>
      <c r="VHL36" s="89"/>
      <c r="VHM36" s="89"/>
      <c r="VHN36" s="89"/>
      <c r="VHO36" s="89"/>
      <c r="VHP36" s="89"/>
      <c r="VHQ36" s="89"/>
      <c r="VHR36" s="89"/>
      <c r="VHS36" s="89"/>
      <c r="VHT36" s="89"/>
      <c r="VHU36" s="89"/>
      <c r="VHV36" s="89"/>
      <c r="VHW36" s="89"/>
      <c r="VHX36" s="89"/>
      <c r="VHY36" s="89"/>
      <c r="VHZ36" s="89"/>
      <c r="VIA36" s="89"/>
      <c r="VIB36" s="89"/>
      <c r="VIC36" s="89"/>
      <c r="VID36" s="89"/>
      <c r="VIE36" s="89"/>
      <c r="VIF36" s="89"/>
      <c r="VIG36" s="89"/>
      <c r="VIH36" s="89"/>
      <c r="VII36" s="89"/>
      <c r="VIJ36" s="89"/>
      <c r="VIK36" s="89"/>
      <c r="VIL36" s="89"/>
      <c r="VIM36" s="89"/>
      <c r="VIN36" s="89"/>
      <c r="VIO36" s="89"/>
      <c r="VIP36" s="89"/>
      <c r="VIQ36" s="89"/>
      <c r="VIR36" s="89"/>
      <c r="VIS36" s="89"/>
      <c r="VIT36" s="89"/>
      <c r="VIU36" s="89"/>
      <c r="VIV36" s="89"/>
      <c r="VIW36" s="89"/>
      <c r="VIX36" s="89"/>
      <c r="VIY36" s="89"/>
      <c r="VIZ36" s="89"/>
      <c r="VJA36" s="89"/>
      <c r="VJB36" s="89"/>
      <c r="VJC36" s="89"/>
      <c r="VJD36" s="89"/>
      <c r="VJE36" s="89"/>
      <c r="VJF36" s="89"/>
      <c r="VJG36" s="89"/>
      <c r="VJH36" s="89"/>
      <c r="VJI36" s="89"/>
      <c r="VJJ36" s="89"/>
      <c r="VJK36" s="89"/>
      <c r="VJL36" s="89"/>
      <c r="VJM36" s="89"/>
      <c r="VJN36" s="89"/>
      <c r="VJO36" s="89"/>
      <c r="VJP36" s="89"/>
      <c r="VJQ36" s="89"/>
      <c r="VJR36" s="89"/>
      <c r="VJS36" s="89"/>
      <c r="VJT36" s="89"/>
      <c r="VJU36" s="89"/>
      <c r="VJV36" s="89"/>
      <c r="VJW36" s="89"/>
      <c r="VJX36" s="89"/>
      <c r="VJY36" s="89"/>
      <c r="VJZ36" s="89"/>
      <c r="VKA36" s="89"/>
      <c r="VKB36" s="89"/>
      <c r="VKC36" s="89"/>
      <c r="VKD36" s="89"/>
      <c r="VKE36" s="89"/>
      <c r="VKF36" s="89"/>
      <c r="VKG36" s="89"/>
      <c r="VKH36" s="89"/>
      <c r="VKI36" s="89"/>
      <c r="VKJ36" s="89"/>
      <c r="VKK36" s="89"/>
      <c r="VKL36" s="89"/>
      <c r="VKM36" s="89"/>
      <c r="VKN36" s="89"/>
      <c r="VKO36" s="89"/>
      <c r="VKP36" s="89"/>
      <c r="VKQ36" s="89"/>
      <c r="VKR36" s="89"/>
      <c r="VKS36" s="89"/>
      <c r="VKT36" s="89"/>
      <c r="VKU36" s="89"/>
      <c r="VKV36" s="89"/>
      <c r="VKW36" s="89"/>
      <c r="VKX36" s="89"/>
      <c r="VKY36" s="89"/>
      <c r="VKZ36" s="89"/>
      <c r="VLA36" s="89"/>
      <c r="VLB36" s="89"/>
      <c r="VLC36" s="89"/>
      <c r="VLD36" s="89"/>
      <c r="VLE36" s="89"/>
      <c r="VLF36" s="89"/>
      <c r="VLG36" s="89"/>
      <c r="VLH36" s="89"/>
      <c r="VLI36" s="89"/>
      <c r="VLJ36" s="89"/>
      <c r="VLK36" s="89"/>
      <c r="VLL36" s="89"/>
      <c r="VLM36" s="89"/>
      <c r="VLN36" s="89"/>
      <c r="VLO36" s="89"/>
      <c r="VLP36" s="89"/>
      <c r="VLQ36" s="89"/>
      <c r="VLR36" s="89"/>
      <c r="VLS36" s="89"/>
      <c r="VLT36" s="89"/>
      <c r="VLU36" s="89"/>
      <c r="VLV36" s="89"/>
      <c r="VLW36" s="89"/>
      <c r="VLX36" s="89"/>
      <c r="VLY36" s="89"/>
      <c r="VLZ36" s="89"/>
      <c r="VMA36" s="89"/>
      <c r="VMB36" s="89"/>
      <c r="VMC36" s="89"/>
      <c r="VMD36" s="89"/>
      <c r="VME36" s="89"/>
      <c r="VMF36" s="89"/>
      <c r="VMG36" s="89"/>
      <c r="VMH36" s="89"/>
      <c r="VMI36" s="89"/>
      <c r="VMJ36" s="89"/>
      <c r="VMK36" s="89"/>
      <c r="VML36" s="89"/>
      <c r="VMM36" s="89"/>
      <c r="VMN36" s="89"/>
      <c r="VMO36" s="89"/>
      <c r="VMP36" s="89"/>
      <c r="VMQ36" s="89"/>
      <c r="VMR36" s="89"/>
      <c r="VMS36" s="89"/>
      <c r="VMT36" s="89"/>
      <c r="VMU36" s="89"/>
      <c r="VMV36" s="89"/>
      <c r="VMW36" s="89"/>
      <c r="VMX36" s="89"/>
      <c r="VMY36" s="89"/>
      <c r="VMZ36" s="89"/>
      <c r="VNA36" s="89"/>
      <c r="VNB36" s="89"/>
      <c r="VNC36" s="89"/>
      <c r="VND36" s="89"/>
      <c r="VNE36" s="89"/>
      <c r="VNF36" s="89"/>
      <c r="VNG36" s="89"/>
      <c r="VNH36" s="89"/>
      <c r="VNI36" s="89"/>
      <c r="VNJ36" s="89"/>
      <c r="VNK36" s="89"/>
      <c r="VNL36" s="89"/>
      <c r="VNM36" s="89"/>
      <c r="VNN36" s="89"/>
      <c r="VNO36" s="89"/>
      <c r="VNP36" s="89"/>
      <c r="VNQ36" s="89"/>
      <c r="VNR36" s="89"/>
      <c r="VNS36" s="89"/>
      <c r="VNT36" s="89"/>
      <c r="VNU36" s="89"/>
      <c r="VNV36" s="89"/>
      <c r="VNW36" s="89"/>
      <c r="VNX36" s="89"/>
      <c r="VNY36" s="89"/>
      <c r="VNZ36" s="89"/>
      <c r="VOA36" s="89"/>
      <c r="VOB36" s="89"/>
      <c r="VOC36" s="89"/>
      <c r="VOD36" s="89"/>
      <c r="VOE36" s="89"/>
      <c r="VOF36" s="89"/>
      <c r="VOG36" s="89"/>
      <c r="VOH36" s="89"/>
      <c r="VOI36" s="89"/>
      <c r="VOJ36" s="89"/>
      <c r="VOK36" s="89"/>
      <c r="VOL36" s="89"/>
      <c r="VOM36" s="89"/>
      <c r="VON36" s="89"/>
      <c r="VOO36" s="89"/>
      <c r="VOP36" s="89"/>
      <c r="VOQ36" s="89"/>
      <c r="VOR36" s="89"/>
      <c r="VOS36" s="89"/>
      <c r="VOT36" s="89"/>
      <c r="VOU36" s="89"/>
      <c r="VOV36" s="89"/>
      <c r="VOW36" s="89"/>
      <c r="VOX36" s="89"/>
      <c r="VOY36" s="89"/>
      <c r="VOZ36" s="89"/>
      <c r="VPA36" s="89"/>
      <c r="VPB36" s="89"/>
      <c r="VPC36" s="89"/>
      <c r="VPD36" s="89"/>
      <c r="VPE36" s="89"/>
      <c r="VPF36" s="89"/>
      <c r="VPG36" s="89"/>
      <c r="VPH36" s="89"/>
      <c r="VPI36" s="89"/>
      <c r="VPJ36" s="89"/>
      <c r="VPK36" s="89"/>
      <c r="VPL36" s="89"/>
      <c r="VPM36" s="89"/>
      <c r="VPN36" s="89"/>
      <c r="VPO36" s="89"/>
      <c r="VPP36" s="89"/>
      <c r="VPQ36" s="89"/>
      <c r="VPR36" s="89"/>
      <c r="VPS36" s="89"/>
      <c r="VPT36" s="89"/>
      <c r="VPU36" s="89"/>
      <c r="VPV36" s="89"/>
      <c r="VPW36" s="89"/>
      <c r="VPX36" s="89"/>
      <c r="VPY36" s="89"/>
      <c r="VPZ36" s="89"/>
      <c r="VQA36" s="89"/>
      <c r="VQB36" s="89"/>
      <c r="VQC36" s="89"/>
      <c r="VQD36" s="89"/>
      <c r="VQE36" s="89"/>
      <c r="VQF36" s="89"/>
      <c r="VQG36" s="89"/>
      <c r="VQH36" s="89"/>
      <c r="VQI36" s="89"/>
      <c r="VQJ36" s="89"/>
      <c r="VQK36" s="89"/>
      <c r="VQL36" s="89"/>
      <c r="VQM36" s="89"/>
      <c r="VQN36" s="89"/>
      <c r="VQO36" s="89"/>
      <c r="VQP36" s="89"/>
      <c r="VQQ36" s="89"/>
      <c r="VQR36" s="89"/>
      <c r="VQS36" s="89"/>
      <c r="VQT36" s="89"/>
      <c r="VQU36" s="89"/>
      <c r="VQV36" s="89"/>
      <c r="VQW36" s="89"/>
      <c r="VQX36" s="89"/>
      <c r="VQY36" s="89"/>
      <c r="VQZ36" s="89"/>
      <c r="VRA36" s="89"/>
      <c r="VRB36" s="89"/>
      <c r="VRC36" s="89"/>
      <c r="VRD36" s="89"/>
      <c r="VRE36" s="89"/>
      <c r="VRF36" s="89"/>
      <c r="VRG36" s="89"/>
      <c r="VRH36" s="89"/>
      <c r="VRI36" s="89"/>
      <c r="VRJ36" s="89"/>
      <c r="VRK36" s="89"/>
      <c r="VRL36" s="89"/>
      <c r="VRM36" s="89"/>
      <c r="VRN36" s="89"/>
      <c r="VRO36" s="89"/>
      <c r="VRP36" s="89"/>
      <c r="VRQ36" s="89"/>
      <c r="VRR36" s="89"/>
      <c r="VRS36" s="89"/>
      <c r="VRT36" s="89"/>
      <c r="VRU36" s="89"/>
      <c r="VRV36" s="89"/>
      <c r="VRW36" s="89"/>
      <c r="VRX36" s="89"/>
      <c r="VRY36" s="89"/>
      <c r="VRZ36" s="89"/>
      <c r="VSA36" s="89"/>
      <c r="VSB36" s="89"/>
      <c r="VSC36" s="89"/>
      <c r="VSD36" s="89"/>
      <c r="VSE36" s="89"/>
      <c r="VSF36" s="89"/>
      <c r="VSG36" s="89"/>
      <c r="VSH36" s="89"/>
      <c r="VSI36" s="89"/>
      <c r="VSJ36" s="89"/>
      <c r="VSK36" s="89"/>
      <c r="VSL36" s="89"/>
      <c r="VSM36" s="89"/>
      <c r="VSN36" s="89"/>
      <c r="VSO36" s="89"/>
      <c r="VSP36" s="89"/>
      <c r="VSQ36" s="89"/>
      <c r="VSR36" s="89"/>
      <c r="VSS36" s="89"/>
      <c r="VST36" s="89"/>
      <c r="VSU36" s="89"/>
      <c r="VSV36" s="89"/>
      <c r="VSW36" s="89"/>
      <c r="VSX36" s="89"/>
      <c r="VSY36" s="89"/>
      <c r="VSZ36" s="89"/>
      <c r="VTA36" s="89"/>
      <c r="VTB36" s="89"/>
      <c r="VTC36" s="89"/>
      <c r="VTD36" s="89"/>
      <c r="VTE36" s="89"/>
      <c r="VTF36" s="89"/>
      <c r="VTG36" s="89"/>
      <c r="VTH36" s="89"/>
      <c r="VTI36" s="89"/>
      <c r="VTJ36" s="89"/>
      <c r="VTK36" s="89"/>
      <c r="VTL36" s="89"/>
      <c r="VTM36" s="89"/>
      <c r="VTN36" s="89"/>
      <c r="VTO36" s="89"/>
      <c r="VTP36" s="89"/>
      <c r="VTQ36" s="89"/>
      <c r="VTR36" s="89"/>
      <c r="VTS36" s="89"/>
      <c r="VTT36" s="89"/>
      <c r="VTU36" s="89"/>
      <c r="VTV36" s="89"/>
      <c r="VTW36" s="89"/>
      <c r="VTX36" s="89"/>
      <c r="VTY36" s="89"/>
      <c r="VTZ36" s="89"/>
      <c r="VUA36" s="89"/>
      <c r="VUB36" s="89"/>
      <c r="VUC36" s="89"/>
      <c r="VUD36" s="89"/>
      <c r="VUE36" s="89"/>
      <c r="VUF36" s="89"/>
      <c r="VUG36" s="89"/>
      <c r="VUH36" s="89"/>
      <c r="VUI36" s="89"/>
      <c r="VUJ36" s="89"/>
      <c r="VUK36" s="89"/>
      <c r="VUL36" s="89"/>
      <c r="VUM36" s="89"/>
      <c r="VUN36" s="89"/>
      <c r="VUO36" s="89"/>
      <c r="VUP36" s="89"/>
      <c r="VUQ36" s="89"/>
      <c r="VUR36" s="89"/>
      <c r="VUS36" s="89"/>
      <c r="VUT36" s="89"/>
      <c r="VUU36" s="89"/>
      <c r="VUV36" s="89"/>
      <c r="VUW36" s="89"/>
      <c r="VUX36" s="89"/>
      <c r="VUY36" s="89"/>
      <c r="VUZ36" s="89"/>
      <c r="VVA36" s="89"/>
      <c r="VVB36" s="89"/>
      <c r="VVC36" s="89"/>
      <c r="VVD36" s="89"/>
      <c r="VVE36" s="89"/>
      <c r="VVF36" s="89"/>
      <c r="VVG36" s="89"/>
      <c r="VVH36" s="89"/>
      <c r="VVI36" s="89"/>
      <c r="VVJ36" s="89"/>
      <c r="VVK36" s="89"/>
      <c r="VVL36" s="89"/>
      <c r="VVM36" s="89"/>
      <c r="VVN36" s="89"/>
      <c r="VVO36" s="89"/>
      <c r="VVP36" s="89"/>
      <c r="VVQ36" s="89"/>
      <c r="VVR36" s="89"/>
      <c r="VVS36" s="89"/>
      <c r="VVT36" s="89"/>
      <c r="VVU36" s="89"/>
      <c r="VVV36" s="89"/>
      <c r="VVW36" s="89"/>
      <c r="VVX36" s="89"/>
      <c r="VVY36" s="89"/>
      <c r="VVZ36" s="89"/>
      <c r="VWA36" s="89"/>
      <c r="VWB36" s="89"/>
      <c r="VWC36" s="89"/>
      <c r="VWD36" s="89"/>
      <c r="VWE36" s="89"/>
      <c r="VWF36" s="89"/>
      <c r="VWG36" s="89"/>
      <c r="VWH36" s="89"/>
      <c r="VWI36" s="89"/>
      <c r="VWJ36" s="89"/>
      <c r="VWK36" s="89"/>
      <c r="VWL36" s="89"/>
      <c r="VWM36" s="89"/>
      <c r="VWN36" s="89"/>
      <c r="VWO36" s="89"/>
      <c r="VWP36" s="89"/>
      <c r="VWQ36" s="89"/>
      <c r="VWR36" s="89"/>
      <c r="VWS36" s="89"/>
      <c r="VWT36" s="89"/>
      <c r="VWU36" s="89"/>
      <c r="VWV36" s="89"/>
      <c r="VWW36" s="89"/>
      <c r="VWX36" s="89"/>
      <c r="VWY36" s="89"/>
      <c r="VWZ36" s="89"/>
      <c r="VXA36" s="89"/>
      <c r="VXB36" s="89"/>
      <c r="VXC36" s="89"/>
      <c r="VXD36" s="89"/>
      <c r="VXE36" s="89"/>
      <c r="VXF36" s="89"/>
      <c r="VXG36" s="89"/>
      <c r="VXH36" s="89"/>
      <c r="VXI36" s="89"/>
      <c r="VXJ36" s="89"/>
      <c r="VXK36" s="89"/>
      <c r="VXL36" s="89"/>
      <c r="VXM36" s="89"/>
      <c r="VXN36" s="89"/>
      <c r="VXO36" s="89"/>
      <c r="VXP36" s="89"/>
      <c r="VXQ36" s="89"/>
      <c r="VXR36" s="89"/>
      <c r="VXS36" s="89"/>
      <c r="VXT36" s="89"/>
      <c r="VXU36" s="89"/>
      <c r="VXV36" s="89"/>
      <c r="VXW36" s="89"/>
      <c r="VXX36" s="89"/>
      <c r="VXY36" s="89"/>
      <c r="VXZ36" s="89"/>
      <c r="VYA36" s="89"/>
      <c r="VYB36" s="89"/>
      <c r="VYC36" s="89"/>
      <c r="VYD36" s="89"/>
      <c r="VYE36" s="89"/>
      <c r="VYF36" s="89"/>
      <c r="VYG36" s="89"/>
      <c r="VYH36" s="89"/>
      <c r="VYI36" s="89"/>
      <c r="VYJ36" s="89"/>
      <c r="VYK36" s="89"/>
      <c r="VYL36" s="89"/>
      <c r="VYM36" s="89"/>
      <c r="VYN36" s="89"/>
      <c r="VYO36" s="89"/>
      <c r="VYP36" s="89"/>
      <c r="VYQ36" s="89"/>
      <c r="VYR36" s="89"/>
      <c r="VYS36" s="89"/>
      <c r="VYT36" s="89"/>
      <c r="VYU36" s="89"/>
      <c r="VYV36" s="89"/>
      <c r="VYW36" s="89"/>
      <c r="VYX36" s="89"/>
      <c r="VYY36" s="89"/>
      <c r="VYZ36" s="89"/>
      <c r="VZA36" s="89"/>
      <c r="VZB36" s="89"/>
      <c r="VZC36" s="89"/>
      <c r="VZD36" s="89"/>
      <c r="VZE36" s="89"/>
      <c r="VZF36" s="89"/>
      <c r="VZG36" s="89"/>
      <c r="VZH36" s="89"/>
      <c r="VZI36" s="89"/>
      <c r="VZJ36" s="89"/>
      <c r="VZK36" s="89"/>
      <c r="VZL36" s="89"/>
      <c r="VZM36" s="89"/>
      <c r="VZN36" s="89"/>
      <c r="VZO36" s="89"/>
      <c r="VZP36" s="89"/>
      <c r="VZQ36" s="89"/>
      <c r="VZR36" s="89"/>
      <c r="VZS36" s="89"/>
      <c r="VZT36" s="89"/>
      <c r="VZU36" s="89"/>
      <c r="VZV36" s="89"/>
      <c r="VZW36" s="89"/>
      <c r="VZX36" s="89"/>
      <c r="VZY36" s="89"/>
      <c r="VZZ36" s="89"/>
      <c r="WAA36" s="89"/>
      <c r="WAB36" s="89"/>
      <c r="WAC36" s="89"/>
      <c r="WAD36" s="89"/>
      <c r="WAE36" s="89"/>
      <c r="WAF36" s="89"/>
      <c r="WAG36" s="89"/>
      <c r="WAH36" s="89"/>
      <c r="WAI36" s="89"/>
      <c r="WAJ36" s="89"/>
      <c r="WAK36" s="89"/>
      <c r="WAL36" s="89"/>
      <c r="WAM36" s="89"/>
      <c r="WAN36" s="89"/>
      <c r="WAO36" s="89"/>
      <c r="WAP36" s="89"/>
      <c r="WAQ36" s="89"/>
      <c r="WAR36" s="89"/>
      <c r="WAS36" s="89"/>
      <c r="WAT36" s="89"/>
      <c r="WAU36" s="89"/>
      <c r="WAV36" s="89"/>
      <c r="WAW36" s="89"/>
      <c r="WAX36" s="89"/>
      <c r="WAY36" s="89"/>
      <c r="WAZ36" s="89"/>
      <c r="WBA36" s="89"/>
      <c r="WBB36" s="89"/>
      <c r="WBC36" s="89"/>
      <c r="WBD36" s="89"/>
      <c r="WBE36" s="89"/>
      <c r="WBF36" s="89"/>
      <c r="WBG36" s="89"/>
      <c r="WBH36" s="89"/>
      <c r="WBI36" s="89"/>
      <c r="WBJ36" s="89"/>
      <c r="WBK36" s="89"/>
      <c r="WBL36" s="89"/>
      <c r="WBM36" s="89"/>
      <c r="WBN36" s="89"/>
      <c r="WBO36" s="89"/>
      <c r="WBP36" s="89"/>
      <c r="WBQ36" s="89"/>
      <c r="WBR36" s="89"/>
      <c r="WBS36" s="89"/>
      <c r="WBT36" s="89"/>
      <c r="WBU36" s="89"/>
      <c r="WBV36" s="89"/>
      <c r="WBW36" s="89"/>
      <c r="WBX36" s="89"/>
      <c r="WBY36" s="89"/>
      <c r="WBZ36" s="89"/>
      <c r="WCA36" s="89"/>
      <c r="WCB36" s="89"/>
      <c r="WCC36" s="89"/>
      <c r="WCD36" s="89"/>
      <c r="WCE36" s="89"/>
      <c r="WCF36" s="89"/>
      <c r="WCG36" s="89"/>
      <c r="WCH36" s="89"/>
      <c r="WCI36" s="89"/>
      <c r="WCJ36" s="89"/>
      <c r="WCK36" s="89"/>
      <c r="WCL36" s="89"/>
      <c r="WCM36" s="89"/>
      <c r="WCN36" s="89"/>
      <c r="WCO36" s="89"/>
      <c r="WCP36" s="89"/>
      <c r="WCQ36" s="89"/>
      <c r="WCR36" s="89"/>
      <c r="WCS36" s="89"/>
      <c r="WCT36" s="89"/>
      <c r="WCU36" s="89"/>
      <c r="WCV36" s="89"/>
      <c r="WCW36" s="89"/>
      <c r="WCX36" s="89"/>
      <c r="WCY36" s="89"/>
      <c r="WCZ36" s="89"/>
      <c r="WDA36" s="89"/>
      <c r="WDB36" s="89"/>
      <c r="WDC36" s="89"/>
      <c r="WDD36" s="89"/>
      <c r="WDE36" s="89"/>
      <c r="WDF36" s="89"/>
      <c r="WDG36" s="89"/>
      <c r="WDH36" s="89"/>
      <c r="WDI36" s="89"/>
      <c r="WDJ36" s="89"/>
      <c r="WDK36" s="89"/>
      <c r="WDL36" s="89"/>
      <c r="WDM36" s="89"/>
      <c r="WDN36" s="89"/>
      <c r="WDO36" s="89"/>
      <c r="WDP36" s="89"/>
      <c r="WDQ36" s="89"/>
      <c r="WDR36" s="89"/>
      <c r="WDS36" s="89"/>
      <c r="WDT36" s="89"/>
      <c r="WDU36" s="89"/>
      <c r="WDV36" s="89"/>
      <c r="WDW36" s="89"/>
      <c r="WDX36" s="89"/>
      <c r="WDY36" s="89"/>
      <c r="WDZ36" s="89"/>
      <c r="WEA36" s="89"/>
      <c r="WEB36" s="89"/>
      <c r="WEC36" s="89"/>
      <c r="WED36" s="89"/>
      <c r="WEE36" s="89"/>
      <c r="WEF36" s="89"/>
      <c r="WEG36" s="89"/>
      <c r="WEH36" s="89"/>
      <c r="WEI36" s="89"/>
      <c r="WEJ36" s="89"/>
      <c r="WEK36" s="89"/>
      <c r="WEL36" s="89"/>
      <c r="WEM36" s="89"/>
      <c r="WEN36" s="89"/>
      <c r="WEO36" s="89"/>
      <c r="WEP36" s="89"/>
      <c r="WEQ36" s="89"/>
      <c r="WER36" s="89"/>
      <c r="WES36" s="89"/>
      <c r="WET36" s="89"/>
      <c r="WEU36" s="89"/>
      <c r="WEV36" s="89"/>
      <c r="WEW36" s="89"/>
      <c r="WEX36" s="89"/>
      <c r="WEY36" s="89"/>
      <c r="WEZ36" s="89"/>
      <c r="WFA36" s="89"/>
      <c r="WFB36" s="89"/>
      <c r="WFC36" s="89"/>
      <c r="WFD36" s="89"/>
      <c r="WFE36" s="89"/>
      <c r="WFF36" s="89"/>
      <c r="WFG36" s="89"/>
      <c r="WFH36" s="89"/>
      <c r="WFI36" s="89"/>
      <c r="WFJ36" s="89"/>
      <c r="WFK36" s="89"/>
      <c r="WFL36" s="89"/>
      <c r="WFM36" s="89"/>
      <c r="WFN36" s="89"/>
      <c r="WFO36" s="89"/>
      <c r="WFP36" s="89"/>
      <c r="WFQ36" s="89"/>
      <c r="WFR36" s="89"/>
      <c r="WFS36" s="89"/>
      <c r="WFT36" s="89"/>
      <c r="WFU36" s="89"/>
      <c r="WFV36" s="89"/>
      <c r="WFW36" s="89"/>
      <c r="WFX36" s="89"/>
      <c r="WFY36" s="89"/>
      <c r="WFZ36" s="89"/>
      <c r="WGA36" s="89"/>
      <c r="WGB36" s="89"/>
      <c r="WGC36" s="89"/>
      <c r="WGD36" s="89"/>
      <c r="WGE36" s="89"/>
      <c r="WGF36" s="89"/>
      <c r="WGG36" s="89"/>
      <c r="WGH36" s="89"/>
      <c r="WGI36" s="89"/>
      <c r="WGJ36" s="89"/>
      <c r="WGK36" s="89"/>
      <c r="WGL36" s="89"/>
      <c r="WGM36" s="89"/>
      <c r="WGN36" s="89"/>
      <c r="WGO36" s="89"/>
      <c r="WGP36" s="89"/>
      <c r="WGQ36" s="89"/>
      <c r="WGR36" s="89"/>
      <c r="WGS36" s="89"/>
      <c r="WGT36" s="89"/>
      <c r="WGU36" s="89"/>
      <c r="WGV36" s="89"/>
      <c r="WGW36" s="89"/>
      <c r="WGX36" s="89"/>
      <c r="WGY36" s="89"/>
      <c r="WGZ36" s="89"/>
      <c r="WHA36" s="89"/>
      <c r="WHB36" s="89"/>
      <c r="WHC36" s="89"/>
      <c r="WHD36" s="89"/>
      <c r="WHE36" s="89"/>
      <c r="WHF36" s="89"/>
      <c r="WHG36" s="89"/>
      <c r="WHH36" s="89"/>
      <c r="WHI36" s="89"/>
      <c r="WHJ36" s="89"/>
      <c r="WHK36" s="89"/>
      <c r="WHL36" s="89"/>
      <c r="WHM36" s="89"/>
      <c r="WHN36" s="89"/>
      <c r="WHO36" s="89"/>
      <c r="WHP36" s="89"/>
      <c r="WHQ36" s="89"/>
      <c r="WHR36" s="89"/>
      <c r="WHS36" s="89"/>
      <c r="WHT36" s="89"/>
      <c r="WHU36" s="89"/>
      <c r="WHV36" s="89"/>
      <c r="WHW36" s="89"/>
      <c r="WHX36" s="89"/>
      <c r="WHY36" s="89"/>
      <c r="WHZ36" s="89"/>
      <c r="WIA36" s="89"/>
      <c r="WIB36" s="89"/>
      <c r="WIC36" s="89"/>
      <c r="WID36" s="89"/>
      <c r="WIE36" s="89"/>
      <c r="WIF36" s="89"/>
      <c r="WIG36" s="89"/>
      <c r="WIH36" s="89"/>
      <c r="WII36" s="89"/>
      <c r="WIJ36" s="89"/>
      <c r="WIK36" s="89"/>
      <c r="WIL36" s="89"/>
      <c r="WIM36" s="89"/>
      <c r="WIN36" s="89"/>
      <c r="WIO36" s="89"/>
      <c r="WIP36" s="89"/>
      <c r="WIQ36" s="89"/>
      <c r="WIR36" s="89"/>
      <c r="WIS36" s="89"/>
      <c r="WIT36" s="89"/>
      <c r="WIU36" s="89"/>
      <c r="WIV36" s="89"/>
      <c r="WIW36" s="89"/>
      <c r="WIX36" s="89"/>
      <c r="WIY36" s="89"/>
      <c r="WIZ36" s="89"/>
      <c r="WJA36" s="89"/>
      <c r="WJB36" s="89"/>
      <c r="WJC36" s="89"/>
      <c r="WJD36" s="89"/>
      <c r="WJE36" s="89"/>
      <c r="WJF36" s="89"/>
      <c r="WJG36" s="89"/>
      <c r="WJH36" s="89"/>
      <c r="WJI36" s="89"/>
      <c r="WJJ36" s="89"/>
      <c r="WJK36" s="89"/>
      <c r="WJL36" s="89"/>
      <c r="WJM36" s="89"/>
      <c r="WJN36" s="89"/>
      <c r="WJO36" s="89"/>
      <c r="WJP36" s="89"/>
      <c r="WJQ36" s="89"/>
      <c r="WJR36" s="89"/>
      <c r="WJS36" s="89"/>
      <c r="WJT36" s="89"/>
      <c r="WJU36" s="89"/>
      <c r="WJV36" s="89"/>
      <c r="WJW36" s="89"/>
      <c r="WJX36" s="89"/>
      <c r="WJY36" s="89"/>
      <c r="WJZ36" s="89"/>
      <c r="WKA36" s="89"/>
      <c r="WKB36" s="89"/>
      <c r="WKC36" s="89"/>
      <c r="WKD36" s="89"/>
      <c r="WKE36" s="89"/>
      <c r="WKF36" s="89"/>
      <c r="WKG36" s="89"/>
      <c r="WKH36" s="89"/>
      <c r="WKI36" s="89"/>
      <c r="WKJ36" s="89"/>
      <c r="WKK36" s="89"/>
      <c r="WKL36" s="89"/>
      <c r="WKM36" s="89"/>
      <c r="WKN36" s="89"/>
      <c r="WKO36" s="89"/>
      <c r="WKP36" s="89"/>
      <c r="WKQ36" s="89"/>
      <c r="WKR36" s="89"/>
      <c r="WKS36" s="89"/>
      <c r="WKT36" s="89"/>
      <c r="WKU36" s="89"/>
      <c r="WKV36" s="89"/>
      <c r="WKW36" s="89"/>
      <c r="WKX36" s="89"/>
      <c r="WKY36" s="89"/>
      <c r="WKZ36" s="89"/>
      <c r="WLA36" s="89"/>
      <c r="WLB36" s="89"/>
      <c r="WLC36" s="89"/>
      <c r="WLD36" s="89"/>
      <c r="WLE36" s="89"/>
      <c r="WLF36" s="89"/>
      <c r="WLG36" s="89"/>
      <c r="WLH36" s="89"/>
      <c r="WLI36" s="89"/>
      <c r="WLJ36" s="89"/>
      <c r="WLK36" s="89"/>
      <c r="WLL36" s="89"/>
      <c r="WLM36" s="89"/>
      <c r="WLN36" s="89"/>
      <c r="WLO36" s="89"/>
      <c r="WLP36" s="89"/>
      <c r="WLQ36" s="89"/>
      <c r="WLR36" s="89"/>
      <c r="WLS36" s="89"/>
      <c r="WLT36" s="89"/>
      <c r="WLU36" s="89"/>
      <c r="WLV36" s="89"/>
      <c r="WLW36" s="89"/>
      <c r="WLX36" s="89"/>
      <c r="WLY36" s="89"/>
      <c r="WLZ36" s="89"/>
      <c r="WMA36" s="89"/>
      <c r="WMB36" s="89"/>
      <c r="WMC36" s="89"/>
      <c r="WMD36" s="89"/>
      <c r="WME36" s="89"/>
      <c r="WMF36" s="89"/>
      <c r="WMG36" s="89"/>
      <c r="WMH36" s="89"/>
      <c r="WMI36" s="89"/>
      <c r="WMJ36" s="89"/>
      <c r="WMK36" s="89"/>
      <c r="WML36" s="89"/>
      <c r="WMM36" s="89"/>
      <c r="WMN36" s="89"/>
      <c r="WMO36" s="89"/>
      <c r="WMP36" s="89"/>
      <c r="WMQ36" s="89"/>
      <c r="WMR36" s="89"/>
      <c r="WMS36" s="89"/>
      <c r="WMT36" s="89"/>
      <c r="WMU36" s="89"/>
      <c r="WMV36" s="89"/>
      <c r="WMW36" s="89"/>
      <c r="WMX36" s="89"/>
      <c r="WMY36" s="89"/>
      <c r="WMZ36" s="89"/>
      <c r="WNA36" s="89"/>
      <c r="WNB36" s="89"/>
      <c r="WNC36" s="89"/>
      <c r="WND36" s="89"/>
      <c r="WNE36" s="89"/>
      <c r="WNF36" s="89"/>
      <c r="WNG36" s="89"/>
      <c r="WNH36" s="89"/>
      <c r="WNI36" s="89"/>
      <c r="WNJ36" s="89"/>
      <c r="WNK36" s="89"/>
      <c r="WNL36" s="89"/>
      <c r="WNM36" s="89"/>
      <c r="WNN36" s="89"/>
      <c r="WNO36" s="89"/>
      <c r="WNP36" s="89"/>
      <c r="WNQ36" s="89"/>
      <c r="WNR36" s="89"/>
      <c r="WNS36" s="89"/>
      <c r="WNT36" s="89"/>
      <c r="WNU36" s="89"/>
      <c r="WNV36" s="89"/>
      <c r="WNW36" s="89"/>
      <c r="WNX36" s="89"/>
      <c r="WNY36" s="89"/>
      <c r="WNZ36" s="89"/>
      <c r="WOA36" s="89"/>
      <c r="WOB36" s="89"/>
      <c r="WOC36" s="89"/>
      <c r="WOD36" s="89"/>
      <c r="WOE36" s="89"/>
      <c r="WOF36" s="89"/>
      <c r="WOG36" s="89"/>
      <c r="WOH36" s="89"/>
      <c r="WOI36" s="89"/>
      <c r="WOJ36" s="89"/>
      <c r="WOK36" s="89"/>
      <c r="WOL36" s="89"/>
      <c r="WOM36" s="89"/>
      <c r="WON36" s="89"/>
      <c r="WOO36" s="89"/>
      <c r="WOP36" s="89"/>
      <c r="WOQ36" s="89"/>
      <c r="WOR36" s="89"/>
      <c r="WOS36" s="89"/>
      <c r="WOT36" s="89"/>
      <c r="WOU36" s="89"/>
      <c r="WOV36" s="89"/>
      <c r="WOW36" s="89"/>
      <c r="WOX36" s="89"/>
      <c r="WOY36" s="89"/>
      <c r="WOZ36" s="89"/>
      <c r="WPA36" s="89"/>
      <c r="WPB36" s="89"/>
      <c r="WPC36" s="89"/>
      <c r="WPD36" s="89"/>
      <c r="WPE36" s="89"/>
      <c r="WPF36" s="89"/>
      <c r="WPG36" s="89"/>
      <c r="WPH36" s="89"/>
      <c r="WPI36" s="89"/>
      <c r="WPJ36" s="89"/>
      <c r="WPK36" s="89"/>
      <c r="WPL36" s="89"/>
      <c r="WPM36" s="89"/>
      <c r="WPN36" s="89"/>
      <c r="WPO36" s="89"/>
      <c r="WPP36" s="89"/>
      <c r="WPQ36" s="89"/>
      <c r="WPR36" s="89"/>
      <c r="WPS36" s="89"/>
      <c r="WPT36" s="89"/>
      <c r="WPU36" s="89"/>
      <c r="WPV36" s="89"/>
      <c r="WPW36" s="89"/>
      <c r="WPX36" s="89"/>
      <c r="WPY36" s="89"/>
      <c r="WPZ36" s="89"/>
      <c r="WQA36" s="89"/>
      <c r="WQB36" s="89"/>
      <c r="WQC36" s="89"/>
      <c r="WQD36" s="89"/>
      <c r="WQE36" s="89"/>
      <c r="WQF36" s="89"/>
      <c r="WQG36" s="89"/>
      <c r="WQH36" s="89"/>
      <c r="WQI36" s="89"/>
      <c r="WQJ36" s="89"/>
      <c r="WQK36" s="89"/>
      <c r="WQL36" s="89"/>
      <c r="WQM36" s="89"/>
      <c r="WQN36" s="89"/>
      <c r="WQO36" s="89"/>
      <c r="WQP36" s="89"/>
      <c r="WQQ36" s="89"/>
      <c r="WQR36" s="89"/>
      <c r="WQS36" s="89"/>
      <c r="WQT36" s="89"/>
      <c r="WQU36" s="89"/>
      <c r="WQV36" s="89"/>
      <c r="WQW36" s="89"/>
      <c r="WQX36" s="89"/>
      <c r="WQY36" s="89"/>
      <c r="WQZ36" s="89"/>
      <c r="WRA36" s="89"/>
      <c r="WRB36" s="89"/>
      <c r="WRC36" s="89"/>
      <c r="WRD36" s="89"/>
      <c r="WRE36" s="89"/>
      <c r="WRF36" s="89"/>
      <c r="WRG36" s="89"/>
      <c r="WRH36" s="89"/>
      <c r="WRI36" s="89"/>
      <c r="WRJ36" s="89"/>
      <c r="WRK36" s="89"/>
      <c r="WRL36" s="89"/>
      <c r="WRM36" s="89"/>
      <c r="WRN36" s="89"/>
      <c r="WRO36" s="89"/>
      <c r="WRP36" s="89"/>
      <c r="WRQ36" s="89"/>
      <c r="WRR36" s="89"/>
      <c r="WRS36" s="89"/>
      <c r="WRT36" s="89"/>
      <c r="WRU36" s="89"/>
      <c r="WRV36" s="89"/>
      <c r="WRW36" s="89"/>
      <c r="WRX36" s="89"/>
      <c r="WRY36" s="89"/>
      <c r="WRZ36" s="89"/>
      <c r="WSA36" s="89"/>
      <c r="WSB36" s="89"/>
      <c r="WSC36" s="89"/>
      <c r="WSD36" s="89"/>
      <c r="WSE36" s="89"/>
      <c r="WSF36" s="89"/>
      <c r="WSG36" s="89"/>
      <c r="WSH36" s="89"/>
      <c r="WSI36" s="89"/>
      <c r="WSJ36" s="89"/>
      <c r="WSK36" s="89"/>
      <c r="WSL36" s="89"/>
      <c r="WSM36" s="89"/>
      <c r="WSN36" s="89"/>
      <c r="WSO36" s="89"/>
      <c r="WSP36" s="89"/>
      <c r="WSQ36" s="89"/>
      <c r="WSR36" s="89"/>
      <c r="WSS36" s="89"/>
      <c r="WST36" s="89"/>
      <c r="WSU36" s="89"/>
      <c r="WSV36" s="89"/>
      <c r="WSW36" s="89"/>
      <c r="WSX36" s="89"/>
      <c r="WSY36" s="89"/>
      <c r="WSZ36" s="89"/>
      <c r="WTA36" s="89"/>
      <c r="WTB36" s="89"/>
      <c r="WTC36" s="89"/>
      <c r="WTD36" s="89"/>
      <c r="WTE36" s="89"/>
      <c r="WTF36" s="89"/>
      <c r="WTG36" s="89"/>
      <c r="WTH36" s="89"/>
      <c r="WTI36" s="89"/>
      <c r="WTJ36" s="89"/>
      <c r="WTK36" s="89"/>
      <c r="WTL36" s="89"/>
      <c r="WTM36" s="89"/>
      <c r="WTN36" s="89"/>
      <c r="WTO36" s="89"/>
      <c r="WTP36" s="89"/>
      <c r="WTQ36" s="89"/>
      <c r="WTR36" s="89"/>
      <c r="WTS36" s="89"/>
      <c r="WTT36" s="89"/>
      <c r="WTU36" s="89"/>
      <c r="WTV36" s="89"/>
      <c r="WTW36" s="89"/>
      <c r="WTX36" s="89"/>
      <c r="WTY36" s="89"/>
      <c r="WTZ36" s="89"/>
      <c r="WUA36" s="89"/>
      <c r="WUB36" s="89"/>
      <c r="WUC36" s="89"/>
      <c r="WUD36" s="89"/>
      <c r="WUE36" s="89"/>
      <c r="WUF36" s="89"/>
      <c r="WUG36" s="89"/>
      <c r="WUH36" s="89"/>
      <c r="WUI36" s="89"/>
      <c r="WUJ36" s="89"/>
      <c r="WUK36" s="89"/>
      <c r="WUL36" s="89"/>
      <c r="WUM36" s="89"/>
      <c r="WUN36" s="89"/>
      <c r="WUO36" s="89"/>
      <c r="WUP36" s="89"/>
      <c r="WUQ36" s="89"/>
      <c r="WUR36" s="89"/>
      <c r="WUS36" s="89"/>
      <c r="WUT36" s="89"/>
      <c r="WUU36" s="89"/>
      <c r="WUV36" s="89"/>
      <c r="WUW36" s="89"/>
      <c r="WUX36" s="89"/>
      <c r="WUY36" s="89"/>
      <c r="WUZ36" s="89"/>
      <c r="WVA36" s="89"/>
      <c r="WVB36" s="89"/>
      <c r="WVC36" s="89"/>
      <c r="WVD36" s="89"/>
      <c r="WVE36" s="89"/>
      <c r="WVF36" s="89"/>
      <c r="WVG36" s="89"/>
      <c r="WVH36" s="89"/>
      <c r="WVI36" s="89"/>
      <c r="WVJ36" s="89"/>
      <c r="WVK36" s="89"/>
      <c r="WVL36" s="89"/>
      <c r="WVM36" s="89"/>
      <c r="WVN36" s="89"/>
      <c r="WVO36" s="89"/>
      <c r="WVP36" s="89"/>
      <c r="WVQ36" s="89"/>
      <c r="WVR36" s="89"/>
      <c r="WVS36" s="89"/>
      <c r="WVT36" s="89"/>
      <c r="WVU36" s="89"/>
      <c r="WVV36" s="89"/>
      <c r="WVW36" s="89"/>
      <c r="WVX36" s="89"/>
      <c r="WVY36" s="89"/>
      <c r="WVZ36" s="89"/>
      <c r="WWA36" s="89"/>
      <c r="WWB36" s="89"/>
      <c r="WWC36" s="89"/>
      <c r="WWD36" s="89"/>
      <c r="WWE36" s="89"/>
      <c r="WWF36" s="89"/>
      <c r="WWG36" s="89"/>
      <c r="WWH36" s="89"/>
      <c r="WWI36" s="89"/>
      <c r="WWJ36" s="89"/>
      <c r="WWK36" s="89"/>
      <c r="WWL36" s="89"/>
      <c r="WWM36" s="89"/>
      <c r="WWN36" s="89"/>
      <c r="WWO36" s="89"/>
      <c r="WWP36" s="89"/>
      <c r="WWQ36" s="89"/>
      <c r="WWR36" s="89"/>
      <c r="WWS36" s="89"/>
      <c r="WWT36" s="89"/>
      <c r="WWU36" s="89"/>
      <c r="WWV36" s="89"/>
      <c r="WWW36" s="89"/>
      <c r="WWX36" s="89"/>
      <c r="WWY36" s="89"/>
      <c r="WWZ36" s="89"/>
      <c r="WXA36" s="89"/>
      <c r="WXB36" s="89"/>
      <c r="WXC36" s="89"/>
      <c r="WXD36" s="89"/>
      <c r="WXE36" s="89"/>
      <c r="WXF36" s="89"/>
      <c r="WXG36" s="89"/>
      <c r="WXH36" s="89"/>
      <c r="WXI36" s="89"/>
      <c r="WXJ36" s="89"/>
      <c r="WXK36" s="89"/>
      <c r="WXL36" s="89"/>
      <c r="WXM36" s="89"/>
      <c r="WXN36" s="89"/>
      <c r="WXO36" s="89"/>
      <c r="WXP36" s="89"/>
      <c r="WXQ36" s="89"/>
      <c r="WXR36" s="89"/>
      <c r="WXS36" s="89"/>
      <c r="WXT36" s="89"/>
      <c r="WXU36" s="89"/>
      <c r="WXV36" s="89"/>
      <c r="WXW36" s="89"/>
      <c r="WXX36" s="89"/>
      <c r="WXY36" s="89"/>
      <c r="WXZ36" s="89"/>
      <c r="WYA36" s="89"/>
      <c r="WYB36" s="89"/>
      <c r="WYC36" s="89"/>
      <c r="WYD36" s="89"/>
      <c r="WYE36" s="89"/>
      <c r="WYF36" s="89"/>
      <c r="WYG36" s="89"/>
      <c r="WYH36" s="89"/>
      <c r="WYI36" s="89"/>
      <c r="WYJ36" s="89"/>
      <c r="WYK36" s="89"/>
      <c r="WYL36" s="89"/>
      <c r="WYM36" s="89"/>
      <c r="WYN36" s="89"/>
      <c r="WYO36" s="89"/>
      <c r="WYP36" s="89"/>
      <c r="WYQ36" s="89"/>
      <c r="WYR36" s="89"/>
      <c r="WYS36" s="89"/>
      <c r="WYT36" s="89"/>
      <c r="WYU36" s="89"/>
      <c r="WYV36" s="89"/>
      <c r="WYW36" s="89"/>
      <c r="WYX36" s="89"/>
      <c r="WYY36" s="89"/>
      <c r="WYZ36" s="89"/>
      <c r="WZA36" s="89"/>
      <c r="WZB36" s="89"/>
      <c r="WZC36" s="89"/>
      <c r="WZD36" s="89"/>
      <c r="WZE36" s="89"/>
      <c r="WZF36" s="89"/>
      <c r="WZG36" s="89"/>
      <c r="WZH36" s="89"/>
      <c r="WZI36" s="89"/>
      <c r="WZJ36" s="89"/>
      <c r="WZK36" s="89"/>
      <c r="WZL36" s="89"/>
      <c r="WZM36" s="89"/>
      <c r="WZN36" s="89"/>
      <c r="WZO36" s="89"/>
      <c r="WZP36" s="89"/>
      <c r="WZQ36" s="89"/>
      <c r="WZR36" s="89"/>
      <c r="WZS36" s="89"/>
      <c r="WZT36" s="89"/>
      <c r="WZU36" s="89"/>
      <c r="WZV36" s="89"/>
      <c r="WZW36" s="89"/>
      <c r="WZX36" s="89"/>
      <c r="WZY36" s="89"/>
      <c r="WZZ36" s="89"/>
      <c r="XAA36" s="89"/>
      <c r="XAB36" s="89"/>
      <c r="XAC36" s="89"/>
      <c r="XAD36" s="89"/>
      <c r="XAE36" s="89"/>
      <c r="XAF36" s="89"/>
      <c r="XAG36" s="89"/>
      <c r="XAH36" s="89"/>
      <c r="XAI36" s="89"/>
      <c r="XAJ36" s="89"/>
      <c r="XAK36" s="89"/>
      <c r="XAL36" s="89"/>
      <c r="XAM36" s="89"/>
      <c r="XAN36" s="89"/>
      <c r="XAO36" s="89"/>
      <c r="XAP36" s="89"/>
      <c r="XAQ36" s="89"/>
      <c r="XAR36" s="89"/>
      <c r="XAS36" s="89"/>
      <c r="XAT36" s="89"/>
      <c r="XAU36" s="89"/>
      <c r="XAV36" s="89"/>
      <c r="XAW36" s="89"/>
      <c r="XAX36" s="89"/>
      <c r="XAY36" s="89"/>
      <c r="XAZ36" s="89"/>
      <c r="XBA36" s="89"/>
      <c r="XBB36" s="89"/>
      <c r="XBC36" s="89"/>
      <c r="XBD36" s="89"/>
      <c r="XBE36" s="89"/>
      <c r="XBF36" s="89"/>
      <c r="XBG36" s="89"/>
      <c r="XBH36" s="89"/>
      <c r="XBI36" s="89"/>
      <c r="XBJ36" s="89"/>
      <c r="XBK36" s="89"/>
      <c r="XBL36" s="89"/>
      <c r="XBM36" s="89"/>
      <c r="XBN36" s="89"/>
      <c r="XBO36" s="89"/>
      <c r="XBP36" s="89"/>
      <c r="XBQ36" s="89"/>
      <c r="XBR36" s="89"/>
      <c r="XBS36" s="89"/>
      <c r="XBT36" s="89"/>
      <c r="XBU36" s="89"/>
      <c r="XBV36" s="89"/>
      <c r="XBW36" s="89"/>
      <c r="XBX36" s="89"/>
      <c r="XBY36" s="89"/>
      <c r="XBZ36" s="89"/>
      <c r="XCA36" s="89"/>
      <c r="XCB36" s="89"/>
      <c r="XCC36" s="89"/>
      <c r="XCD36" s="89"/>
      <c r="XCE36" s="89"/>
      <c r="XCF36" s="89"/>
      <c r="XCG36" s="89"/>
      <c r="XCH36" s="89"/>
      <c r="XCI36" s="89"/>
      <c r="XCJ36" s="89"/>
      <c r="XCK36" s="89"/>
      <c r="XCL36" s="89"/>
      <c r="XCM36" s="89"/>
      <c r="XCN36" s="89"/>
      <c r="XCO36" s="89"/>
      <c r="XCP36" s="89"/>
      <c r="XCQ36" s="89"/>
      <c r="XCR36" s="89"/>
      <c r="XCS36" s="89"/>
      <c r="XCT36" s="89"/>
      <c r="XCU36" s="89"/>
      <c r="XCV36" s="89"/>
      <c r="XCW36" s="89"/>
      <c r="XCX36" s="89"/>
      <c r="XCY36" s="89"/>
      <c r="XCZ36" s="89"/>
      <c r="XDA36" s="89"/>
      <c r="XDB36" s="89"/>
      <c r="XDC36" s="89"/>
      <c r="XDD36" s="89"/>
      <c r="XDE36" s="89"/>
      <c r="XDF36" s="89"/>
      <c r="XDG36" s="89"/>
      <c r="XDH36" s="89"/>
      <c r="XDI36" s="89"/>
      <c r="XDJ36" s="89"/>
      <c r="XDK36" s="89"/>
      <c r="XDL36" s="89"/>
      <c r="XDM36" s="89"/>
      <c r="XDN36" s="89"/>
      <c r="XDO36" s="89"/>
      <c r="XDP36" s="89"/>
      <c r="XDQ36" s="89"/>
      <c r="XDR36" s="89"/>
      <c r="XDS36" s="89"/>
      <c r="XDT36" s="89"/>
      <c r="XDU36" s="89"/>
      <c r="XDV36" s="89"/>
      <c r="XDW36" s="89"/>
      <c r="XDX36" s="89"/>
      <c r="XDY36" s="89"/>
      <c r="XDZ36" s="89"/>
      <c r="XEA36" s="89"/>
      <c r="XEB36" s="89"/>
      <c r="XEC36" s="89"/>
      <c r="XED36" s="89"/>
      <c r="XEE36" s="89"/>
      <c r="XEF36" s="89"/>
      <c r="XEG36" s="89"/>
      <c r="XEH36" s="89"/>
      <c r="XEI36" s="89"/>
      <c r="XEJ36" s="89"/>
      <c r="XEK36" s="89"/>
      <c r="XEL36" s="89"/>
      <c r="XEM36" s="89"/>
      <c r="XEN36" s="89"/>
      <c r="XEO36" s="89"/>
      <c r="XEP36" s="89"/>
      <c r="XEQ36" s="89"/>
      <c r="XER36" s="89"/>
      <c r="XES36" s="89"/>
      <c r="XET36" s="89"/>
      <c r="XEU36" s="89"/>
      <c r="XEV36" s="89"/>
      <c r="XEW36" s="89"/>
      <c r="XEX36" s="89"/>
      <c r="XEY36" s="89"/>
      <c r="XEZ36" s="89"/>
      <c r="XFA36" s="89"/>
      <c r="XFB36" s="89"/>
      <c r="XFC36" s="89"/>
      <c r="XFD36" s="89"/>
    </row>
    <row r="37" spans="1:16384" ht="17.5" customHeight="1">
      <c r="A37" s="45" t="s">
        <v>526</v>
      </c>
      <c r="B37" s="23" t="s">
        <v>20</v>
      </c>
      <c r="C37" s="23" t="s">
        <v>20</v>
      </c>
      <c r="D37" s="23" t="s">
        <v>526</v>
      </c>
      <c r="E37" s="23" t="s">
        <v>526</v>
      </c>
      <c r="F37" s="45" t="s">
        <v>526</v>
      </c>
      <c r="G37" s="45" t="s">
        <v>526</v>
      </c>
      <c r="H37" s="45" t="s">
        <v>526</v>
      </c>
      <c r="I37" s="45" t="s">
        <v>20</v>
      </c>
      <c r="J37" s="137" t="s">
        <v>50</v>
      </c>
      <c r="K37" s="142"/>
      <c r="L37" s="87"/>
      <c r="M37" s="87"/>
      <c r="N37" s="87"/>
      <c r="O37" s="87"/>
    </row>
    <row r="38" spans="1:16384" ht="17.5" customHeight="1">
      <c r="A38" s="45" t="s">
        <v>526</v>
      </c>
      <c r="B38" s="23" t="s">
        <v>20</v>
      </c>
      <c r="C38" s="23" t="s">
        <v>526</v>
      </c>
      <c r="D38" s="23" t="s">
        <v>20</v>
      </c>
      <c r="E38" s="23" t="s">
        <v>526</v>
      </c>
      <c r="F38" s="45" t="s">
        <v>526</v>
      </c>
      <c r="G38" s="45" t="s">
        <v>20</v>
      </c>
      <c r="H38" s="45" t="s">
        <v>526</v>
      </c>
      <c r="I38" s="45" t="s">
        <v>20</v>
      </c>
      <c r="J38" s="137" t="s">
        <v>2</v>
      </c>
      <c r="K38" s="142"/>
      <c r="L38" s="87"/>
      <c r="M38" s="87"/>
      <c r="N38" s="87"/>
      <c r="O38" s="87"/>
    </row>
    <row r="39" spans="1:16384" ht="17.5" customHeight="1">
      <c r="A39" s="45" t="s">
        <v>526</v>
      </c>
      <c r="B39" s="23" t="s">
        <v>526</v>
      </c>
      <c r="C39" s="23" t="s">
        <v>526</v>
      </c>
      <c r="D39" s="23" t="s">
        <v>526</v>
      </c>
      <c r="E39" s="23" t="s">
        <v>526</v>
      </c>
      <c r="F39" s="45" t="s">
        <v>526</v>
      </c>
      <c r="G39" s="45" t="s">
        <v>526</v>
      </c>
      <c r="H39" s="45" t="s">
        <v>526</v>
      </c>
      <c r="I39" s="45" t="s">
        <v>526</v>
      </c>
      <c r="J39" s="137" t="s">
        <v>52</v>
      </c>
      <c r="K39" s="142"/>
      <c r="L39" s="87"/>
      <c r="M39" s="87"/>
      <c r="N39" s="87"/>
      <c r="O39" s="87"/>
    </row>
    <row r="40" spans="1:16384" ht="17.5" customHeight="1">
      <c r="A40" s="45" t="s">
        <v>526</v>
      </c>
      <c r="B40" s="23" t="s">
        <v>526</v>
      </c>
      <c r="C40" s="23" t="s">
        <v>526</v>
      </c>
      <c r="D40" s="23" t="s">
        <v>526</v>
      </c>
      <c r="E40" s="23" t="s">
        <v>526</v>
      </c>
      <c r="F40" s="45" t="s">
        <v>526</v>
      </c>
      <c r="G40" s="45" t="s">
        <v>526</v>
      </c>
      <c r="H40" s="45" t="s">
        <v>526</v>
      </c>
      <c r="I40" s="45" t="s">
        <v>526</v>
      </c>
      <c r="J40" s="137" t="s">
        <v>55</v>
      </c>
      <c r="K40" s="142"/>
      <c r="L40" s="87"/>
      <c r="M40" s="87"/>
      <c r="N40" s="87"/>
      <c r="O40" s="87"/>
    </row>
    <row r="41" spans="1:16384" ht="17.5" customHeight="1">
      <c r="A41" s="45" t="s">
        <v>526</v>
      </c>
      <c r="B41" s="23" t="s">
        <v>526</v>
      </c>
      <c r="C41" s="23" t="s">
        <v>526</v>
      </c>
      <c r="D41" s="23" t="s">
        <v>526</v>
      </c>
      <c r="E41" s="23" t="s">
        <v>526</v>
      </c>
      <c r="F41" s="45" t="s">
        <v>526</v>
      </c>
      <c r="G41" s="45" t="s">
        <v>526</v>
      </c>
      <c r="H41" s="45" t="s">
        <v>526</v>
      </c>
      <c r="I41" s="45" t="s">
        <v>526</v>
      </c>
      <c r="J41" s="137" t="s">
        <v>67</v>
      </c>
      <c r="K41" s="142"/>
      <c r="L41" s="87"/>
      <c r="M41" s="87"/>
      <c r="N41" s="87"/>
      <c r="O41" s="87"/>
    </row>
    <row r="42" spans="1:16384" ht="17.5" customHeight="1">
      <c r="A42" s="45" t="s">
        <v>526</v>
      </c>
      <c r="B42" s="23" t="s">
        <v>526</v>
      </c>
      <c r="C42" s="23" t="s">
        <v>526</v>
      </c>
      <c r="D42" s="23" t="s">
        <v>526</v>
      </c>
      <c r="E42" s="23" t="s">
        <v>526</v>
      </c>
      <c r="F42" s="45" t="s">
        <v>526</v>
      </c>
      <c r="G42" s="45" t="s">
        <v>526</v>
      </c>
      <c r="H42" s="45" t="s">
        <v>526</v>
      </c>
      <c r="I42" s="45" t="s">
        <v>526</v>
      </c>
      <c r="J42" s="138" t="s">
        <v>69</v>
      </c>
      <c r="K42" s="142"/>
      <c r="L42" s="87"/>
      <c r="M42" s="87"/>
      <c r="N42" s="87"/>
      <c r="O42" s="87"/>
    </row>
    <row r="43" spans="1:16384" ht="17.5" customHeight="1">
      <c r="A43" s="23" t="s">
        <v>526</v>
      </c>
      <c r="B43" s="50">
        <v>6348</v>
      </c>
      <c r="C43" s="23">
        <v>5477</v>
      </c>
      <c r="D43" s="23">
        <v>437</v>
      </c>
      <c r="E43" s="23">
        <v>434</v>
      </c>
      <c r="F43" s="23" t="s">
        <v>526</v>
      </c>
      <c r="G43" s="50" t="s">
        <v>526</v>
      </c>
      <c r="H43" s="50" t="s">
        <v>526</v>
      </c>
      <c r="I43" s="107">
        <v>3581</v>
      </c>
      <c r="J43" s="137" t="s">
        <v>587</v>
      </c>
      <c r="K43" s="142"/>
      <c r="L43" s="87"/>
      <c r="M43" s="87"/>
      <c r="N43" s="87"/>
      <c r="O43" s="87"/>
    </row>
    <row r="44" spans="1:16384" ht="16.5" customHeight="1">
      <c r="A44" s="18"/>
      <c r="B44" s="29"/>
      <c r="C44" s="29"/>
      <c r="D44" s="29"/>
      <c r="E44" s="29"/>
      <c r="F44" s="29"/>
      <c r="G44" s="29"/>
      <c r="H44" s="29"/>
      <c r="I44" s="29"/>
      <c r="J44" s="29"/>
      <c r="K44" s="29"/>
      <c r="N44" s="29"/>
      <c r="O44" s="87"/>
      <c r="P44" s="87"/>
    </row>
    <row r="45" spans="1:16384" s="84" customFormat="1" ht="16.5" customHeight="1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  <c r="IV45" s="84"/>
      <c r="IW45" s="84"/>
      <c r="IX45" s="84"/>
      <c r="IY45" s="84"/>
      <c r="IZ45" s="84"/>
      <c r="JA45" s="84"/>
      <c r="JB45" s="84"/>
      <c r="JC45" s="84"/>
      <c r="JD45" s="84"/>
      <c r="JE45" s="84"/>
      <c r="JF45" s="84"/>
      <c r="JG45" s="84"/>
      <c r="JH45" s="84"/>
      <c r="JI45" s="84"/>
      <c r="JJ45" s="84"/>
      <c r="JK45" s="84"/>
      <c r="JL45" s="84"/>
      <c r="JM45" s="84"/>
      <c r="JN45" s="84"/>
      <c r="JO45" s="84"/>
      <c r="JP45" s="84"/>
      <c r="JQ45" s="84"/>
      <c r="JR45" s="84"/>
      <c r="JS45" s="84"/>
      <c r="JT45" s="84"/>
      <c r="JU45" s="84"/>
      <c r="JV45" s="84"/>
      <c r="JW45" s="84"/>
      <c r="JX45" s="84"/>
      <c r="JY45" s="84"/>
      <c r="JZ45" s="84"/>
      <c r="KA45" s="84"/>
      <c r="KB45" s="84"/>
      <c r="KC45" s="84"/>
      <c r="KD45" s="84"/>
      <c r="KE45" s="84"/>
      <c r="KF45" s="84"/>
      <c r="KG45" s="84"/>
      <c r="KH45" s="84"/>
      <c r="KI45" s="84"/>
      <c r="KJ45" s="84"/>
      <c r="KK45" s="84"/>
      <c r="KL45" s="84"/>
      <c r="KM45" s="84"/>
      <c r="KN45" s="84"/>
      <c r="KO45" s="84"/>
      <c r="KP45" s="84"/>
      <c r="KQ45" s="84"/>
      <c r="KR45" s="84"/>
      <c r="KS45" s="84"/>
      <c r="KT45" s="84"/>
      <c r="KU45" s="84"/>
      <c r="KV45" s="84"/>
      <c r="KW45" s="84"/>
      <c r="KX45" s="84"/>
      <c r="KY45" s="84"/>
      <c r="KZ45" s="84"/>
      <c r="LA45" s="84"/>
      <c r="LB45" s="84"/>
      <c r="LC45" s="84"/>
      <c r="LD45" s="84"/>
      <c r="LE45" s="84"/>
      <c r="LF45" s="84"/>
      <c r="LG45" s="84"/>
      <c r="LH45" s="84"/>
      <c r="LI45" s="84"/>
      <c r="LJ45" s="84"/>
      <c r="LK45" s="84"/>
      <c r="LL45" s="84"/>
      <c r="LM45" s="84"/>
      <c r="LN45" s="84"/>
      <c r="LO45" s="84"/>
      <c r="LP45" s="84"/>
      <c r="LQ45" s="84"/>
      <c r="LR45" s="84"/>
      <c r="LS45" s="84"/>
      <c r="LT45" s="84"/>
      <c r="LU45" s="84"/>
      <c r="LV45" s="84"/>
      <c r="LW45" s="84"/>
      <c r="LX45" s="84"/>
      <c r="LY45" s="84"/>
      <c r="LZ45" s="84"/>
      <c r="MA45" s="84"/>
      <c r="MB45" s="84"/>
      <c r="MC45" s="84"/>
      <c r="MD45" s="84"/>
      <c r="ME45" s="84"/>
      <c r="MF45" s="84"/>
      <c r="MG45" s="84"/>
      <c r="MH45" s="84"/>
      <c r="MI45" s="84"/>
      <c r="MJ45" s="84"/>
      <c r="MK45" s="84"/>
      <c r="ML45" s="84"/>
      <c r="MM45" s="84"/>
      <c r="MN45" s="84"/>
      <c r="MO45" s="84"/>
      <c r="MP45" s="84"/>
      <c r="MQ45" s="84"/>
      <c r="MR45" s="84"/>
      <c r="MS45" s="84"/>
      <c r="MT45" s="84"/>
      <c r="MU45" s="84"/>
      <c r="MV45" s="84"/>
      <c r="MW45" s="84"/>
      <c r="MX45" s="84"/>
      <c r="MY45" s="84"/>
      <c r="MZ45" s="84"/>
      <c r="NA45" s="84"/>
      <c r="NB45" s="84"/>
      <c r="NC45" s="84"/>
      <c r="ND45" s="84"/>
      <c r="NE45" s="84"/>
      <c r="NF45" s="84"/>
      <c r="NG45" s="84"/>
      <c r="NH45" s="84"/>
      <c r="NI45" s="84"/>
      <c r="NJ45" s="84"/>
      <c r="NK45" s="84"/>
      <c r="NL45" s="84"/>
      <c r="NM45" s="84"/>
      <c r="NN45" s="84"/>
      <c r="NO45" s="84"/>
      <c r="NP45" s="84"/>
      <c r="NQ45" s="84"/>
      <c r="NR45" s="84"/>
      <c r="NS45" s="84"/>
      <c r="NT45" s="84"/>
      <c r="NU45" s="84"/>
      <c r="NV45" s="84"/>
      <c r="NW45" s="84"/>
      <c r="NX45" s="84"/>
      <c r="NY45" s="84"/>
      <c r="NZ45" s="84"/>
      <c r="OA45" s="84"/>
      <c r="OB45" s="84"/>
      <c r="OC45" s="84"/>
      <c r="OD45" s="84"/>
      <c r="OE45" s="84"/>
      <c r="OF45" s="84"/>
      <c r="OG45" s="84"/>
      <c r="OH45" s="84"/>
      <c r="OI45" s="84"/>
      <c r="OJ45" s="84"/>
      <c r="OK45" s="84"/>
      <c r="OL45" s="84"/>
      <c r="OM45" s="84"/>
      <c r="ON45" s="84"/>
      <c r="OO45" s="84"/>
      <c r="OP45" s="84"/>
      <c r="OQ45" s="84"/>
      <c r="OR45" s="84"/>
      <c r="OS45" s="84"/>
      <c r="OT45" s="84"/>
      <c r="OU45" s="84"/>
      <c r="OV45" s="84"/>
      <c r="OW45" s="84"/>
      <c r="OX45" s="84"/>
      <c r="OY45" s="84"/>
      <c r="OZ45" s="84"/>
      <c r="PA45" s="84"/>
      <c r="PB45" s="84"/>
      <c r="PC45" s="84"/>
      <c r="PD45" s="84"/>
      <c r="PE45" s="84"/>
      <c r="PF45" s="84"/>
      <c r="PG45" s="84"/>
      <c r="PH45" s="84"/>
      <c r="PI45" s="84"/>
      <c r="PJ45" s="84"/>
      <c r="PK45" s="84"/>
      <c r="PL45" s="84"/>
      <c r="PM45" s="84"/>
      <c r="PN45" s="84"/>
      <c r="PO45" s="84"/>
      <c r="PP45" s="84"/>
      <c r="PQ45" s="84"/>
      <c r="PR45" s="84"/>
      <c r="PS45" s="84"/>
      <c r="PT45" s="84"/>
      <c r="PU45" s="84"/>
      <c r="PV45" s="84"/>
      <c r="PW45" s="84"/>
      <c r="PX45" s="84"/>
      <c r="PY45" s="84"/>
      <c r="PZ45" s="84"/>
      <c r="QA45" s="84"/>
      <c r="QB45" s="84"/>
      <c r="QC45" s="84"/>
      <c r="QD45" s="84"/>
      <c r="QE45" s="84"/>
      <c r="QF45" s="84"/>
      <c r="QG45" s="84"/>
      <c r="QH45" s="84"/>
      <c r="QI45" s="84"/>
      <c r="QJ45" s="84"/>
      <c r="QK45" s="84"/>
      <c r="QL45" s="84"/>
      <c r="QM45" s="84"/>
      <c r="QN45" s="84"/>
      <c r="QO45" s="84"/>
      <c r="QP45" s="84"/>
      <c r="QQ45" s="84"/>
      <c r="QR45" s="84"/>
      <c r="QS45" s="84"/>
      <c r="QT45" s="84"/>
      <c r="QU45" s="84"/>
      <c r="QV45" s="84"/>
      <c r="QW45" s="84"/>
      <c r="QX45" s="84"/>
      <c r="QY45" s="84"/>
      <c r="QZ45" s="84"/>
      <c r="RA45" s="84"/>
      <c r="RB45" s="84"/>
      <c r="RC45" s="84"/>
      <c r="RD45" s="84"/>
      <c r="RE45" s="84"/>
      <c r="RF45" s="84"/>
      <c r="RG45" s="84"/>
      <c r="RH45" s="84"/>
      <c r="RI45" s="84"/>
      <c r="RJ45" s="84"/>
      <c r="RK45" s="84"/>
      <c r="RL45" s="84"/>
      <c r="RM45" s="84"/>
      <c r="RN45" s="84"/>
      <c r="RO45" s="84"/>
      <c r="RP45" s="84"/>
      <c r="RQ45" s="84"/>
      <c r="RR45" s="84"/>
      <c r="RS45" s="84"/>
      <c r="RT45" s="84"/>
      <c r="RU45" s="84"/>
      <c r="RV45" s="84"/>
      <c r="RW45" s="84"/>
      <c r="RX45" s="84"/>
      <c r="RY45" s="84"/>
      <c r="RZ45" s="84"/>
      <c r="SA45" s="84"/>
      <c r="SB45" s="84"/>
      <c r="SC45" s="84"/>
      <c r="SD45" s="84"/>
      <c r="SE45" s="84"/>
      <c r="SF45" s="84"/>
      <c r="SG45" s="84"/>
      <c r="SH45" s="84"/>
      <c r="SI45" s="84"/>
      <c r="SJ45" s="84"/>
      <c r="SK45" s="84"/>
      <c r="SL45" s="84"/>
      <c r="SM45" s="84"/>
      <c r="SN45" s="84"/>
      <c r="SO45" s="84"/>
      <c r="SP45" s="84"/>
      <c r="SQ45" s="84"/>
      <c r="SR45" s="84"/>
      <c r="SS45" s="84"/>
      <c r="ST45" s="84"/>
      <c r="SU45" s="84"/>
      <c r="SV45" s="84"/>
      <c r="SW45" s="84"/>
      <c r="SX45" s="84"/>
      <c r="SY45" s="84"/>
      <c r="SZ45" s="84"/>
      <c r="TA45" s="84"/>
      <c r="TB45" s="84"/>
      <c r="TC45" s="84"/>
      <c r="TD45" s="84"/>
      <c r="TE45" s="84"/>
      <c r="TF45" s="84"/>
      <c r="TG45" s="84"/>
      <c r="TH45" s="84"/>
      <c r="TI45" s="84"/>
      <c r="TJ45" s="84"/>
      <c r="TK45" s="84"/>
      <c r="TL45" s="84"/>
      <c r="TM45" s="84"/>
      <c r="TN45" s="84"/>
      <c r="TO45" s="84"/>
      <c r="TP45" s="84"/>
      <c r="TQ45" s="84"/>
      <c r="TR45" s="84"/>
      <c r="TS45" s="84"/>
      <c r="TT45" s="84"/>
      <c r="TU45" s="84"/>
      <c r="TV45" s="84"/>
      <c r="TW45" s="84"/>
      <c r="TX45" s="84"/>
      <c r="TY45" s="84"/>
      <c r="TZ45" s="84"/>
      <c r="UA45" s="84"/>
      <c r="UB45" s="84"/>
      <c r="UC45" s="84"/>
      <c r="UD45" s="84"/>
      <c r="UE45" s="84"/>
      <c r="UF45" s="84"/>
      <c r="UG45" s="84"/>
      <c r="UH45" s="84"/>
      <c r="UI45" s="84"/>
      <c r="UJ45" s="84"/>
      <c r="UK45" s="84"/>
      <c r="UL45" s="84"/>
      <c r="UM45" s="84"/>
      <c r="UN45" s="84"/>
      <c r="UO45" s="84"/>
      <c r="UP45" s="84"/>
      <c r="UQ45" s="84"/>
      <c r="UR45" s="84"/>
      <c r="US45" s="84"/>
      <c r="UT45" s="84"/>
      <c r="UU45" s="84"/>
      <c r="UV45" s="84"/>
      <c r="UW45" s="84"/>
      <c r="UX45" s="84"/>
      <c r="UY45" s="84"/>
      <c r="UZ45" s="84"/>
      <c r="VA45" s="84"/>
      <c r="VB45" s="84"/>
      <c r="VC45" s="84"/>
      <c r="VD45" s="84"/>
      <c r="VE45" s="84"/>
      <c r="VF45" s="84"/>
      <c r="VG45" s="84"/>
      <c r="VH45" s="84"/>
      <c r="VI45" s="84"/>
      <c r="VJ45" s="84"/>
      <c r="VK45" s="84"/>
      <c r="VL45" s="84"/>
      <c r="VM45" s="84"/>
      <c r="VN45" s="84"/>
      <c r="VO45" s="84"/>
      <c r="VP45" s="84"/>
      <c r="VQ45" s="84"/>
      <c r="VR45" s="84"/>
      <c r="VS45" s="84"/>
      <c r="VT45" s="84"/>
      <c r="VU45" s="84"/>
      <c r="VV45" s="84"/>
      <c r="VW45" s="84"/>
      <c r="VX45" s="84"/>
      <c r="VY45" s="84"/>
      <c r="VZ45" s="84"/>
      <c r="WA45" s="84"/>
      <c r="WB45" s="84"/>
      <c r="WC45" s="84"/>
      <c r="WD45" s="84"/>
      <c r="WE45" s="84"/>
      <c r="WF45" s="84"/>
      <c r="WG45" s="84"/>
      <c r="WH45" s="84"/>
      <c r="WI45" s="84"/>
      <c r="WJ45" s="84"/>
      <c r="WK45" s="84"/>
      <c r="WL45" s="84"/>
      <c r="WM45" s="84"/>
      <c r="WN45" s="84"/>
      <c r="WO45" s="84"/>
      <c r="WP45" s="84"/>
      <c r="WQ45" s="84"/>
      <c r="WR45" s="84"/>
      <c r="WS45" s="84"/>
      <c r="WT45" s="84"/>
      <c r="WU45" s="84"/>
      <c r="WV45" s="84"/>
      <c r="WW45" s="84"/>
      <c r="WX45" s="84"/>
      <c r="WY45" s="84"/>
      <c r="WZ45" s="84"/>
      <c r="XA45" s="84"/>
      <c r="XB45" s="84"/>
      <c r="XC45" s="84"/>
      <c r="XD45" s="84"/>
      <c r="XE45" s="84"/>
      <c r="XF45" s="84"/>
      <c r="XG45" s="84"/>
      <c r="XH45" s="84"/>
      <c r="XI45" s="84"/>
      <c r="XJ45" s="84"/>
      <c r="XK45" s="84"/>
      <c r="XL45" s="84"/>
      <c r="XM45" s="84"/>
      <c r="XN45" s="84"/>
      <c r="XO45" s="84"/>
      <c r="XP45" s="84"/>
      <c r="XQ45" s="84"/>
      <c r="XR45" s="84"/>
      <c r="XS45" s="84"/>
      <c r="XT45" s="84"/>
      <c r="XU45" s="84"/>
      <c r="XV45" s="84"/>
      <c r="XW45" s="84"/>
      <c r="XX45" s="84"/>
      <c r="XY45" s="84"/>
      <c r="XZ45" s="84"/>
      <c r="YA45" s="84"/>
      <c r="YB45" s="84"/>
      <c r="YC45" s="84"/>
      <c r="YD45" s="84"/>
      <c r="YE45" s="84"/>
      <c r="YF45" s="84"/>
      <c r="YG45" s="84"/>
      <c r="YH45" s="84"/>
      <c r="YI45" s="84"/>
      <c r="YJ45" s="84"/>
      <c r="YK45" s="84"/>
      <c r="YL45" s="84"/>
      <c r="YM45" s="84"/>
      <c r="YN45" s="84"/>
      <c r="YO45" s="84"/>
      <c r="YP45" s="84"/>
      <c r="YQ45" s="84"/>
      <c r="YR45" s="84"/>
      <c r="YS45" s="84"/>
      <c r="YT45" s="84"/>
      <c r="YU45" s="84"/>
      <c r="YV45" s="84"/>
      <c r="YW45" s="84"/>
      <c r="YX45" s="84"/>
      <c r="YY45" s="84"/>
      <c r="YZ45" s="84"/>
      <c r="ZA45" s="84"/>
      <c r="ZB45" s="84"/>
      <c r="ZC45" s="84"/>
      <c r="ZD45" s="84"/>
      <c r="ZE45" s="84"/>
      <c r="ZF45" s="84"/>
      <c r="ZG45" s="84"/>
      <c r="ZH45" s="84"/>
      <c r="ZI45" s="84"/>
      <c r="ZJ45" s="84"/>
      <c r="ZK45" s="84"/>
      <c r="ZL45" s="84"/>
      <c r="ZM45" s="84"/>
      <c r="ZN45" s="84"/>
      <c r="ZO45" s="84"/>
      <c r="ZP45" s="84"/>
      <c r="ZQ45" s="84"/>
      <c r="ZR45" s="84"/>
      <c r="ZS45" s="84"/>
      <c r="ZT45" s="84"/>
      <c r="ZU45" s="84"/>
      <c r="ZV45" s="84"/>
      <c r="ZW45" s="84"/>
      <c r="ZX45" s="84"/>
      <c r="ZY45" s="84"/>
      <c r="ZZ45" s="84"/>
      <c r="AAA45" s="84"/>
      <c r="AAB45" s="84"/>
      <c r="AAC45" s="84"/>
      <c r="AAD45" s="84"/>
      <c r="AAE45" s="84"/>
      <c r="AAF45" s="84"/>
      <c r="AAG45" s="84"/>
      <c r="AAH45" s="84"/>
      <c r="AAI45" s="84"/>
      <c r="AAJ45" s="84"/>
      <c r="AAK45" s="84"/>
      <c r="AAL45" s="84"/>
      <c r="AAM45" s="84"/>
      <c r="AAN45" s="84"/>
      <c r="AAO45" s="84"/>
      <c r="AAP45" s="84"/>
      <c r="AAQ45" s="84"/>
      <c r="AAR45" s="84"/>
      <c r="AAS45" s="84"/>
      <c r="AAT45" s="84"/>
      <c r="AAU45" s="84"/>
      <c r="AAV45" s="84"/>
      <c r="AAW45" s="84"/>
      <c r="AAX45" s="84"/>
      <c r="AAY45" s="84"/>
      <c r="AAZ45" s="84"/>
      <c r="ABA45" s="84"/>
      <c r="ABB45" s="84"/>
      <c r="ABC45" s="84"/>
      <c r="ABD45" s="84"/>
      <c r="ABE45" s="84"/>
      <c r="ABF45" s="84"/>
      <c r="ABG45" s="84"/>
      <c r="ABH45" s="84"/>
      <c r="ABI45" s="84"/>
      <c r="ABJ45" s="84"/>
      <c r="ABK45" s="84"/>
      <c r="ABL45" s="84"/>
      <c r="ABM45" s="84"/>
      <c r="ABN45" s="84"/>
      <c r="ABO45" s="84"/>
      <c r="ABP45" s="84"/>
      <c r="ABQ45" s="84"/>
      <c r="ABR45" s="84"/>
      <c r="ABS45" s="84"/>
      <c r="ABT45" s="84"/>
      <c r="ABU45" s="84"/>
      <c r="ABV45" s="84"/>
      <c r="ABW45" s="84"/>
      <c r="ABX45" s="84"/>
      <c r="ABY45" s="84"/>
      <c r="ABZ45" s="84"/>
      <c r="ACA45" s="84"/>
      <c r="ACB45" s="84"/>
      <c r="ACC45" s="84"/>
      <c r="ACD45" s="84"/>
      <c r="ACE45" s="84"/>
      <c r="ACF45" s="84"/>
      <c r="ACG45" s="84"/>
      <c r="ACH45" s="84"/>
      <c r="ACI45" s="84"/>
      <c r="ACJ45" s="84"/>
      <c r="ACK45" s="84"/>
      <c r="ACL45" s="84"/>
      <c r="ACM45" s="84"/>
      <c r="ACN45" s="84"/>
      <c r="ACO45" s="84"/>
      <c r="ACP45" s="84"/>
      <c r="ACQ45" s="84"/>
      <c r="ACR45" s="84"/>
      <c r="ACS45" s="84"/>
      <c r="ACT45" s="84"/>
      <c r="ACU45" s="84"/>
      <c r="ACV45" s="84"/>
      <c r="ACW45" s="84"/>
      <c r="ACX45" s="84"/>
      <c r="ACY45" s="84"/>
      <c r="ACZ45" s="84"/>
      <c r="ADA45" s="84"/>
      <c r="ADB45" s="84"/>
      <c r="ADC45" s="84"/>
      <c r="ADD45" s="84"/>
      <c r="ADE45" s="84"/>
      <c r="ADF45" s="84"/>
      <c r="ADG45" s="84"/>
      <c r="ADH45" s="84"/>
      <c r="ADI45" s="84"/>
      <c r="ADJ45" s="84"/>
      <c r="ADK45" s="84"/>
      <c r="ADL45" s="84"/>
      <c r="ADM45" s="84"/>
      <c r="ADN45" s="84"/>
      <c r="ADO45" s="84"/>
      <c r="ADP45" s="84"/>
      <c r="ADQ45" s="84"/>
      <c r="ADR45" s="84"/>
      <c r="ADS45" s="84"/>
      <c r="ADT45" s="84"/>
      <c r="ADU45" s="84"/>
      <c r="ADV45" s="84"/>
      <c r="ADW45" s="84"/>
      <c r="ADX45" s="84"/>
      <c r="ADY45" s="84"/>
      <c r="ADZ45" s="84"/>
      <c r="AEA45" s="84"/>
      <c r="AEB45" s="84"/>
      <c r="AEC45" s="84"/>
      <c r="AED45" s="84"/>
      <c r="AEE45" s="84"/>
      <c r="AEF45" s="84"/>
      <c r="AEG45" s="84"/>
      <c r="AEH45" s="84"/>
      <c r="AEI45" s="84"/>
      <c r="AEJ45" s="84"/>
      <c r="AEK45" s="84"/>
      <c r="AEL45" s="84"/>
      <c r="AEM45" s="84"/>
      <c r="AEN45" s="84"/>
      <c r="AEO45" s="84"/>
      <c r="AEP45" s="84"/>
      <c r="AEQ45" s="84"/>
      <c r="AER45" s="84"/>
      <c r="AES45" s="84"/>
      <c r="AET45" s="84"/>
      <c r="AEU45" s="84"/>
      <c r="AEV45" s="84"/>
      <c r="AEW45" s="84"/>
      <c r="AEX45" s="84"/>
      <c r="AEY45" s="84"/>
      <c r="AEZ45" s="84"/>
      <c r="AFA45" s="84"/>
      <c r="AFB45" s="84"/>
      <c r="AFC45" s="84"/>
      <c r="AFD45" s="84"/>
      <c r="AFE45" s="84"/>
      <c r="AFF45" s="84"/>
      <c r="AFG45" s="84"/>
      <c r="AFH45" s="84"/>
      <c r="AFI45" s="84"/>
      <c r="AFJ45" s="84"/>
      <c r="AFK45" s="84"/>
      <c r="AFL45" s="84"/>
      <c r="AFM45" s="84"/>
      <c r="AFN45" s="84"/>
      <c r="AFO45" s="84"/>
      <c r="AFP45" s="84"/>
      <c r="AFQ45" s="84"/>
      <c r="AFR45" s="84"/>
      <c r="AFS45" s="84"/>
      <c r="AFT45" s="84"/>
      <c r="AFU45" s="84"/>
      <c r="AFV45" s="84"/>
      <c r="AFW45" s="84"/>
      <c r="AFX45" s="84"/>
      <c r="AFY45" s="84"/>
      <c r="AFZ45" s="84"/>
      <c r="AGA45" s="84"/>
      <c r="AGB45" s="84"/>
      <c r="AGC45" s="84"/>
      <c r="AGD45" s="84"/>
      <c r="AGE45" s="84"/>
      <c r="AGF45" s="84"/>
      <c r="AGG45" s="84"/>
      <c r="AGH45" s="84"/>
      <c r="AGI45" s="84"/>
      <c r="AGJ45" s="84"/>
      <c r="AGK45" s="84"/>
      <c r="AGL45" s="84"/>
      <c r="AGM45" s="84"/>
      <c r="AGN45" s="84"/>
      <c r="AGO45" s="84"/>
      <c r="AGP45" s="84"/>
      <c r="AGQ45" s="84"/>
      <c r="AGR45" s="84"/>
      <c r="AGS45" s="84"/>
      <c r="AGT45" s="84"/>
      <c r="AGU45" s="84"/>
      <c r="AGV45" s="84"/>
      <c r="AGW45" s="84"/>
      <c r="AGX45" s="84"/>
      <c r="AGY45" s="84"/>
      <c r="AGZ45" s="84"/>
      <c r="AHA45" s="84"/>
      <c r="AHB45" s="84"/>
      <c r="AHC45" s="84"/>
      <c r="AHD45" s="84"/>
      <c r="AHE45" s="84"/>
      <c r="AHF45" s="84"/>
      <c r="AHG45" s="84"/>
      <c r="AHH45" s="84"/>
      <c r="AHI45" s="84"/>
      <c r="AHJ45" s="84"/>
      <c r="AHK45" s="84"/>
      <c r="AHL45" s="84"/>
      <c r="AHM45" s="84"/>
      <c r="AHN45" s="84"/>
      <c r="AHO45" s="84"/>
      <c r="AHP45" s="84"/>
      <c r="AHQ45" s="84"/>
      <c r="AHR45" s="84"/>
      <c r="AHS45" s="84"/>
      <c r="AHT45" s="84"/>
      <c r="AHU45" s="84"/>
      <c r="AHV45" s="84"/>
      <c r="AHW45" s="84"/>
      <c r="AHX45" s="84"/>
      <c r="AHY45" s="84"/>
      <c r="AHZ45" s="84"/>
      <c r="AIA45" s="84"/>
      <c r="AIB45" s="84"/>
      <c r="AIC45" s="84"/>
      <c r="AID45" s="84"/>
      <c r="AIE45" s="84"/>
      <c r="AIF45" s="84"/>
      <c r="AIG45" s="84"/>
      <c r="AIH45" s="84"/>
      <c r="AII45" s="84"/>
      <c r="AIJ45" s="84"/>
      <c r="AIK45" s="84"/>
      <c r="AIL45" s="84"/>
      <c r="AIM45" s="84"/>
      <c r="AIN45" s="84"/>
      <c r="AIO45" s="84"/>
      <c r="AIP45" s="84"/>
      <c r="AIQ45" s="84"/>
      <c r="AIR45" s="84"/>
      <c r="AIS45" s="84"/>
      <c r="AIT45" s="84"/>
      <c r="AIU45" s="84"/>
      <c r="AIV45" s="84"/>
      <c r="AIW45" s="84"/>
      <c r="AIX45" s="84"/>
      <c r="AIY45" s="84"/>
      <c r="AIZ45" s="84"/>
      <c r="AJA45" s="84"/>
      <c r="AJB45" s="84"/>
      <c r="AJC45" s="84"/>
      <c r="AJD45" s="84"/>
      <c r="AJE45" s="84"/>
      <c r="AJF45" s="84"/>
      <c r="AJG45" s="84"/>
      <c r="AJH45" s="84"/>
      <c r="AJI45" s="84"/>
      <c r="AJJ45" s="84"/>
      <c r="AJK45" s="84"/>
      <c r="AJL45" s="84"/>
      <c r="AJM45" s="84"/>
      <c r="AJN45" s="84"/>
      <c r="AJO45" s="84"/>
      <c r="AJP45" s="84"/>
      <c r="AJQ45" s="84"/>
      <c r="AJR45" s="84"/>
      <c r="AJS45" s="84"/>
      <c r="AJT45" s="84"/>
      <c r="AJU45" s="84"/>
      <c r="AJV45" s="84"/>
      <c r="AJW45" s="84"/>
      <c r="AJX45" s="84"/>
      <c r="AJY45" s="84"/>
      <c r="AJZ45" s="84"/>
      <c r="AKA45" s="84"/>
      <c r="AKB45" s="84"/>
      <c r="AKC45" s="84"/>
      <c r="AKD45" s="84"/>
      <c r="AKE45" s="84"/>
      <c r="AKF45" s="84"/>
      <c r="AKG45" s="84"/>
      <c r="AKH45" s="84"/>
      <c r="AKI45" s="84"/>
      <c r="AKJ45" s="84"/>
      <c r="AKK45" s="84"/>
      <c r="AKL45" s="84"/>
      <c r="AKM45" s="84"/>
      <c r="AKN45" s="84"/>
      <c r="AKO45" s="84"/>
      <c r="AKP45" s="84"/>
      <c r="AKQ45" s="84"/>
      <c r="AKR45" s="84"/>
      <c r="AKS45" s="84"/>
      <c r="AKT45" s="84"/>
      <c r="AKU45" s="84"/>
      <c r="AKV45" s="84"/>
      <c r="AKW45" s="84"/>
      <c r="AKX45" s="84"/>
      <c r="AKY45" s="84"/>
      <c r="AKZ45" s="84"/>
      <c r="ALA45" s="84"/>
      <c r="ALB45" s="84"/>
      <c r="ALC45" s="84"/>
      <c r="ALD45" s="84"/>
      <c r="ALE45" s="84"/>
      <c r="ALF45" s="84"/>
      <c r="ALG45" s="84"/>
      <c r="ALH45" s="84"/>
      <c r="ALI45" s="84"/>
      <c r="ALJ45" s="84"/>
      <c r="ALK45" s="84"/>
      <c r="ALL45" s="84"/>
      <c r="ALM45" s="84"/>
      <c r="ALN45" s="84"/>
      <c r="ALO45" s="84"/>
      <c r="ALP45" s="84"/>
      <c r="ALQ45" s="84"/>
      <c r="ALR45" s="84"/>
      <c r="ALS45" s="84"/>
      <c r="ALT45" s="84"/>
      <c r="ALU45" s="84"/>
      <c r="ALV45" s="84"/>
      <c r="ALW45" s="84"/>
      <c r="ALX45" s="84"/>
      <c r="ALY45" s="84"/>
      <c r="ALZ45" s="84"/>
      <c r="AMA45" s="84"/>
      <c r="AMB45" s="84"/>
      <c r="AMC45" s="84"/>
      <c r="AMD45" s="84"/>
      <c r="AME45" s="84"/>
      <c r="AMF45" s="84"/>
      <c r="AMG45" s="84"/>
      <c r="AMH45" s="84"/>
      <c r="AMI45" s="84"/>
      <c r="AMJ45" s="84"/>
      <c r="AMK45" s="84"/>
      <c r="AML45" s="84"/>
      <c r="AMM45" s="84"/>
      <c r="AMN45" s="84"/>
      <c r="AMO45" s="84"/>
      <c r="AMP45" s="84"/>
      <c r="AMQ45" s="84"/>
      <c r="AMR45" s="84"/>
      <c r="AMS45" s="84"/>
      <c r="AMT45" s="84"/>
      <c r="AMU45" s="84"/>
      <c r="AMV45" s="84"/>
      <c r="AMW45" s="84"/>
      <c r="AMX45" s="84"/>
      <c r="AMY45" s="84"/>
      <c r="AMZ45" s="84"/>
      <c r="ANA45" s="84"/>
      <c r="ANB45" s="84"/>
      <c r="ANC45" s="84"/>
      <c r="AND45" s="84"/>
      <c r="ANE45" s="84"/>
      <c r="ANF45" s="84"/>
      <c r="ANG45" s="84"/>
      <c r="ANH45" s="84"/>
      <c r="ANI45" s="84"/>
      <c r="ANJ45" s="84"/>
      <c r="ANK45" s="84"/>
      <c r="ANL45" s="84"/>
      <c r="ANM45" s="84"/>
      <c r="ANN45" s="84"/>
      <c r="ANO45" s="84"/>
      <c r="ANP45" s="84"/>
      <c r="ANQ45" s="84"/>
      <c r="ANR45" s="84"/>
      <c r="ANS45" s="84"/>
      <c r="ANT45" s="84"/>
      <c r="ANU45" s="84"/>
      <c r="ANV45" s="84"/>
      <c r="ANW45" s="84"/>
      <c r="ANX45" s="84"/>
      <c r="ANY45" s="84"/>
      <c r="ANZ45" s="84"/>
      <c r="AOA45" s="84"/>
      <c r="AOB45" s="84"/>
      <c r="AOC45" s="84"/>
      <c r="AOD45" s="84"/>
      <c r="AOE45" s="84"/>
      <c r="AOF45" s="84"/>
      <c r="AOG45" s="84"/>
      <c r="AOH45" s="84"/>
      <c r="AOI45" s="84"/>
      <c r="AOJ45" s="84"/>
      <c r="AOK45" s="84"/>
      <c r="AOL45" s="84"/>
      <c r="AOM45" s="84"/>
      <c r="AON45" s="84"/>
      <c r="AOO45" s="84"/>
      <c r="AOP45" s="84"/>
      <c r="AOQ45" s="84"/>
      <c r="AOR45" s="84"/>
      <c r="AOS45" s="84"/>
      <c r="AOT45" s="84"/>
      <c r="AOU45" s="84"/>
      <c r="AOV45" s="84"/>
      <c r="AOW45" s="84"/>
      <c r="AOX45" s="84"/>
      <c r="AOY45" s="84"/>
      <c r="AOZ45" s="84"/>
      <c r="APA45" s="84"/>
      <c r="APB45" s="84"/>
      <c r="APC45" s="84"/>
      <c r="APD45" s="84"/>
      <c r="APE45" s="84"/>
      <c r="APF45" s="84"/>
      <c r="APG45" s="84"/>
      <c r="APH45" s="84"/>
      <c r="API45" s="84"/>
      <c r="APJ45" s="84"/>
      <c r="APK45" s="84"/>
      <c r="APL45" s="84"/>
      <c r="APM45" s="84"/>
      <c r="APN45" s="84"/>
      <c r="APO45" s="84"/>
      <c r="APP45" s="84"/>
      <c r="APQ45" s="84"/>
      <c r="APR45" s="84"/>
      <c r="APS45" s="84"/>
      <c r="APT45" s="84"/>
      <c r="APU45" s="84"/>
      <c r="APV45" s="84"/>
      <c r="APW45" s="84"/>
      <c r="APX45" s="84"/>
      <c r="APY45" s="84"/>
      <c r="APZ45" s="84"/>
      <c r="AQA45" s="84"/>
      <c r="AQB45" s="84"/>
      <c r="AQC45" s="84"/>
      <c r="AQD45" s="84"/>
      <c r="AQE45" s="84"/>
      <c r="AQF45" s="84"/>
      <c r="AQG45" s="84"/>
      <c r="AQH45" s="84"/>
      <c r="AQI45" s="84"/>
      <c r="AQJ45" s="84"/>
      <c r="AQK45" s="84"/>
      <c r="AQL45" s="84"/>
      <c r="AQM45" s="84"/>
      <c r="AQN45" s="84"/>
      <c r="AQO45" s="84"/>
      <c r="AQP45" s="84"/>
      <c r="AQQ45" s="84"/>
      <c r="AQR45" s="84"/>
      <c r="AQS45" s="84"/>
      <c r="AQT45" s="84"/>
      <c r="AQU45" s="84"/>
      <c r="AQV45" s="84"/>
      <c r="AQW45" s="84"/>
      <c r="AQX45" s="84"/>
      <c r="AQY45" s="84"/>
      <c r="AQZ45" s="84"/>
      <c r="ARA45" s="84"/>
      <c r="ARB45" s="84"/>
      <c r="ARC45" s="84"/>
      <c r="ARD45" s="84"/>
      <c r="ARE45" s="84"/>
      <c r="ARF45" s="84"/>
      <c r="ARG45" s="84"/>
      <c r="ARH45" s="84"/>
      <c r="ARI45" s="84"/>
      <c r="ARJ45" s="84"/>
      <c r="ARK45" s="84"/>
      <c r="ARL45" s="84"/>
      <c r="ARM45" s="84"/>
      <c r="ARN45" s="84"/>
      <c r="ARO45" s="84"/>
      <c r="ARP45" s="84"/>
      <c r="ARQ45" s="84"/>
      <c r="ARR45" s="84"/>
      <c r="ARS45" s="84"/>
      <c r="ART45" s="84"/>
      <c r="ARU45" s="84"/>
      <c r="ARV45" s="84"/>
      <c r="ARW45" s="84"/>
      <c r="ARX45" s="84"/>
      <c r="ARY45" s="84"/>
      <c r="ARZ45" s="84"/>
      <c r="ASA45" s="84"/>
      <c r="ASB45" s="84"/>
      <c r="ASC45" s="84"/>
      <c r="ASD45" s="84"/>
      <c r="ASE45" s="84"/>
      <c r="ASF45" s="84"/>
      <c r="ASG45" s="84"/>
      <c r="ASH45" s="84"/>
      <c r="ASI45" s="84"/>
      <c r="ASJ45" s="84"/>
      <c r="ASK45" s="84"/>
      <c r="ASL45" s="84"/>
      <c r="ASM45" s="84"/>
      <c r="ASN45" s="84"/>
      <c r="ASO45" s="84"/>
      <c r="ASP45" s="84"/>
      <c r="ASQ45" s="84"/>
      <c r="ASR45" s="84"/>
      <c r="ASS45" s="84"/>
      <c r="AST45" s="84"/>
      <c r="ASU45" s="84"/>
      <c r="ASV45" s="84"/>
      <c r="ASW45" s="84"/>
      <c r="ASX45" s="84"/>
      <c r="ASY45" s="84"/>
      <c r="ASZ45" s="84"/>
      <c r="ATA45" s="84"/>
      <c r="ATB45" s="84"/>
      <c r="ATC45" s="84"/>
      <c r="ATD45" s="84"/>
      <c r="ATE45" s="84"/>
      <c r="ATF45" s="84"/>
      <c r="ATG45" s="84"/>
      <c r="ATH45" s="84"/>
      <c r="ATI45" s="84"/>
      <c r="ATJ45" s="84"/>
      <c r="ATK45" s="84"/>
      <c r="ATL45" s="84"/>
      <c r="ATM45" s="84"/>
      <c r="ATN45" s="84"/>
      <c r="ATO45" s="84"/>
      <c r="ATP45" s="84"/>
      <c r="ATQ45" s="84"/>
      <c r="ATR45" s="84"/>
      <c r="ATS45" s="84"/>
      <c r="ATT45" s="84"/>
      <c r="ATU45" s="84"/>
      <c r="ATV45" s="84"/>
      <c r="ATW45" s="84"/>
      <c r="ATX45" s="84"/>
      <c r="ATY45" s="84"/>
      <c r="ATZ45" s="84"/>
      <c r="AUA45" s="84"/>
      <c r="AUB45" s="84"/>
      <c r="AUC45" s="84"/>
      <c r="AUD45" s="84"/>
      <c r="AUE45" s="84"/>
      <c r="AUF45" s="84"/>
      <c r="AUG45" s="84"/>
      <c r="AUH45" s="84"/>
      <c r="AUI45" s="84"/>
      <c r="AUJ45" s="84"/>
      <c r="AUK45" s="84"/>
      <c r="AUL45" s="84"/>
      <c r="AUM45" s="84"/>
      <c r="AUN45" s="84"/>
      <c r="AUO45" s="84"/>
      <c r="AUP45" s="84"/>
      <c r="AUQ45" s="84"/>
      <c r="AUR45" s="84"/>
      <c r="AUS45" s="84"/>
      <c r="AUT45" s="84"/>
      <c r="AUU45" s="84"/>
      <c r="AUV45" s="84"/>
      <c r="AUW45" s="84"/>
      <c r="AUX45" s="84"/>
      <c r="AUY45" s="84"/>
      <c r="AUZ45" s="84"/>
      <c r="AVA45" s="84"/>
      <c r="AVB45" s="84"/>
      <c r="AVC45" s="84"/>
      <c r="AVD45" s="84"/>
      <c r="AVE45" s="84"/>
      <c r="AVF45" s="84"/>
      <c r="AVG45" s="84"/>
      <c r="AVH45" s="84"/>
      <c r="AVI45" s="84"/>
      <c r="AVJ45" s="84"/>
      <c r="AVK45" s="84"/>
      <c r="AVL45" s="84"/>
      <c r="AVM45" s="84"/>
      <c r="AVN45" s="84"/>
      <c r="AVO45" s="84"/>
      <c r="AVP45" s="84"/>
      <c r="AVQ45" s="84"/>
      <c r="AVR45" s="84"/>
      <c r="AVS45" s="84"/>
      <c r="AVT45" s="84"/>
      <c r="AVU45" s="84"/>
      <c r="AVV45" s="84"/>
      <c r="AVW45" s="84"/>
      <c r="AVX45" s="84"/>
      <c r="AVY45" s="84"/>
      <c r="AVZ45" s="84"/>
      <c r="AWA45" s="84"/>
      <c r="AWB45" s="84"/>
      <c r="AWC45" s="84"/>
      <c r="AWD45" s="84"/>
      <c r="AWE45" s="84"/>
      <c r="AWF45" s="84"/>
      <c r="AWG45" s="84"/>
      <c r="AWH45" s="84"/>
      <c r="AWI45" s="84"/>
      <c r="AWJ45" s="84"/>
      <c r="AWK45" s="84"/>
      <c r="AWL45" s="84"/>
      <c r="AWM45" s="84"/>
      <c r="AWN45" s="84"/>
      <c r="AWO45" s="84"/>
      <c r="AWP45" s="84"/>
      <c r="AWQ45" s="84"/>
      <c r="AWR45" s="84"/>
      <c r="AWS45" s="84"/>
      <c r="AWT45" s="84"/>
      <c r="AWU45" s="84"/>
      <c r="AWV45" s="84"/>
      <c r="AWW45" s="84"/>
      <c r="AWX45" s="84"/>
      <c r="AWY45" s="84"/>
      <c r="AWZ45" s="84"/>
      <c r="AXA45" s="84"/>
      <c r="AXB45" s="84"/>
      <c r="AXC45" s="84"/>
      <c r="AXD45" s="84"/>
      <c r="AXE45" s="84"/>
      <c r="AXF45" s="84"/>
      <c r="AXG45" s="84"/>
      <c r="AXH45" s="84"/>
      <c r="AXI45" s="84"/>
      <c r="AXJ45" s="84"/>
      <c r="AXK45" s="84"/>
      <c r="AXL45" s="84"/>
      <c r="AXM45" s="84"/>
      <c r="AXN45" s="84"/>
      <c r="AXO45" s="84"/>
      <c r="AXP45" s="84"/>
      <c r="AXQ45" s="84"/>
      <c r="AXR45" s="84"/>
      <c r="AXS45" s="84"/>
      <c r="AXT45" s="84"/>
      <c r="AXU45" s="84"/>
      <c r="AXV45" s="84"/>
      <c r="AXW45" s="84"/>
      <c r="AXX45" s="84"/>
      <c r="AXY45" s="84"/>
      <c r="AXZ45" s="84"/>
      <c r="AYA45" s="84"/>
      <c r="AYB45" s="84"/>
      <c r="AYC45" s="84"/>
      <c r="AYD45" s="84"/>
      <c r="AYE45" s="84"/>
      <c r="AYF45" s="84"/>
      <c r="AYG45" s="84"/>
      <c r="AYH45" s="84"/>
      <c r="AYI45" s="84"/>
      <c r="AYJ45" s="84"/>
      <c r="AYK45" s="84"/>
      <c r="AYL45" s="84"/>
      <c r="AYM45" s="84"/>
      <c r="AYN45" s="84"/>
      <c r="AYO45" s="84"/>
      <c r="AYP45" s="84"/>
      <c r="AYQ45" s="84"/>
      <c r="AYR45" s="84"/>
      <c r="AYS45" s="84"/>
      <c r="AYT45" s="84"/>
      <c r="AYU45" s="84"/>
      <c r="AYV45" s="84"/>
      <c r="AYW45" s="84"/>
      <c r="AYX45" s="84"/>
      <c r="AYY45" s="84"/>
      <c r="AYZ45" s="84"/>
      <c r="AZA45" s="84"/>
      <c r="AZB45" s="84"/>
      <c r="AZC45" s="84"/>
      <c r="AZD45" s="84"/>
      <c r="AZE45" s="84"/>
      <c r="AZF45" s="84"/>
      <c r="AZG45" s="84"/>
      <c r="AZH45" s="84"/>
      <c r="AZI45" s="84"/>
      <c r="AZJ45" s="84"/>
      <c r="AZK45" s="84"/>
      <c r="AZL45" s="84"/>
      <c r="AZM45" s="84"/>
      <c r="AZN45" s="84"/>
      <c r="AZO45" s="84"/>
      <c r="AZP45" s="84"/>
      <c r="AZQ45" s="84"/>
      <c r="AZR45" s="84"/>
      <c r="AZS45" s="84"/>
      <c r="AZT45" s="84"/>
      <c r="AZU45" s="84"/>
      <c r="AZV45" s="84"/>
      <c r="AZW45" s="84"/>
      <c r="AZX45" s="84"/>
      <c r="AZY45" s="84"/>
      <c r="AZZ45" s="84"/>
      <c r="BAA45" s="84"/>
      <c r="BAB45" s="84"/>
      <c r="BAC45" s="84"/>
      <c r="BAD45" s="84"/>
      <c r="BAE45" s="84"/>
      <c r="BAF45" s="84"/>
      <c r="BAG45" s="84"/>
      <c r="BAH45" s="84"/>
      <c r="BAI45" s="84"/>
      <c r="BAJ45" s="84"/>
      <c r="BAK45" s="84"/>
      <c r="BAL45" s="84"/>
      <c r="BAM45" s="84"/>
      <c r="BAN45" s="84"/>
      <c r="BAO45" s="84"/>
      <c r="BAP45" s="84"/>
      <c r="BAQ45" s="84"/>
      <c r="BAR45" s="84"/>
      <c r="BAS45" s="84"/>
      <c r="BAT45" s="84"/>
      <c r="BAU45" s="84"/>
      <c r="BAV45" s="84"/>
      <c r="BAW45" s="84"/>
      <c r="BAX45" s="84"/>
      <c r="BAY45" s="84"/>
      <c r="BAZ45" s="84"/>
      <c r="BBA45" s="84"/>
      <c r="BBB45" s="84"/>
      <c r="BBC45" s="84"/>
      <c r="BBD45" s="84"/>
      <c r="BBE45" s="84"/>
      <c r="BBF45" s="84"/>
      <c r="BBG45" s="84"/>
      <c r="BBH45" s="84"/>
      <c r="BBI45" s="84"/>
      <c r="BBJ45" s="84"/>
      <c r="BBK45" s="84"/>
      <c r="BBL45" s="84"/>
      <c r="BBM45" s="84"/>
      <c r="BBN45" s="84"/>
      <c r="BBO45" s="84"/>
      <c r="BBP45" s="84"/>
      <c r="BBQ45" s="84"/>
      <c r="BBR45" s="84"/>
      <c r="BBS45" s="84"/>
      <c r="BBT45" s="84"/>
      <c r="BBU45" s="84"/>
      <c r="BBV45" s="84"/>
      <c r="BBW45" s="84"/>
      <c r="BBX45" s="84"/>
      <c r="BBY45" s="84"/>
      <c r="BBZ45" s="84"/>
      <c r="BCA45" s="84"/>
      <c r="BCB45" s="84"/>
      <c r="BCC45" s="84"/>
      <c r="BCD45" s="84"/>
      <c r="BCE45" s="84"/>
      <c r="BCF45" s="84"/>
      <c r="BCG45" s="84"/>
      <c r="BCH45" s="84"/>
      <c r="BCI45" s="84"/>
      <c r="BCJ45" s="84"/>
      <c r="BCK45" s="84"/>
      <c r="BCL45" s="84"/>
      <c r="BCM45" s="84"/>
      <c r="BCN45" s="84"/>
      <c r="BCO45" s="84"/>
      <c r="BCP45" s="84"/>
      <c r="BCQ45" s="84"/>
      <c r="BCR45" s="84"/>
      <c r="BCS45" s="84"/>
      <c r="BCT45" s="84"/>
      <c r="BCU45" s="84"/>
      <c r="BCV45" s="84"/>
      <c r="BCW45" s="84"/>
      <c r="BCX45" s="84"/>
      <c r="BCY45" s="84"/>
      <c r="BCZ45" s="84"/>
      <c r="BDA45" s="84"/>
      <c r="BDB45" s="84"/>
      <c r="BDC45" s="84"/>
      <c r="BDD45" s="84"/>
      <c r="BDE45" s="84"/>
      <c r="BDF45" s="84"/>
      <c r="BDG45" s="84"/>
      <c r="BDH45" s="84"/>
      <c r="BDI45" s="84"/>
      <c r="BDJ45" s="84"/>
      <c r="BDK45" s="84"/>
      <c r="BDL45" s="84"/>
      <c r="BDM45" s="84"/>
      <c r="BDN45" s="84"/>
      <c r="BDO45" s="84"/>
      <c r="BDP45" s="84"/>
      <c r="BDQ45" s="84"/>
      <c r="BDR45" s="84"/>
      <c r="BDS45" s="84"/>
      <c r="BDT45" s="84"/>
      <c r="BDU45" s="84"/>
      <c r="BDV45" s="84"/>
      <c r="BDW45" s="84"/>
      <c r="BDX45" s="84"/>
      <c r="BDY45" s="84"/>
      <c r="BDZ45" s="84"/>
      <c r="BEA45" s="84"/>
      <c r="BEB45" s="84"/>
      <c r="BEC45" s="84"/>
      <c r="BED45" s="84"/>
      <c r="BEE45" s="84"/>
      <c r="BEF45" s="84"/>
      <c r="BEG45" s="84"/>
      <c r="BEH45" s="84"/>
      <c r="BEI45" s="84"/>
      <c r="BEJ45" s="84"/>
      <c r="BEK45" s="84"/>
      <c r="BEL45" s="84"/>
      <c r="BEM45" s="84"/>
      <c r="BEN45" s="84"/>
      <c r="BEO45" s="84"/>
      <c r="BEP45" s="84"/>
      <c r="BEQ45" s="84"/>
      <c r="BER45" s="84"/>
      <c r="BES45" s="84"/>
      <c r="BET45" s="84"/>
      <c r="BEU45" s="84"/>
      <c r="BEV45" s="84"/>
      <c r="BEW45" s="84"/>
      <c r="BEX45" s="84"/>
      <c r="BEY45" s="84"/>
      <c r="BEZ45" s="84"/>
      <c r="BFA45" s="84"/>
      <c r="BFB45" s="84"/>
      <c r="BFC45" s="84"/>
      <c r="BFD45" s="84"/>
      <c r="BFE45" s="84"/>
      <c r="BFF45" s="84"/>
      <c r="BFG45" s="84"/>
      <c r="BFH45" s="84"/>
      <c r="BFI45" s="84"/>
      <c r="BFJ45" s="84"/>
      <c r="BFK45" s="84"/>
      <c r="BFL45" s="84"/>
      <c r="BFM45" s="84"/>
      <c r="BFN45" s="84"/>
      <c r="BFO45" s="84"/>
      <c r="BFP45" s="84"/>
      <c r="BFQ45" s="84"/>
      <c r="BFR45" s="84"/>
      <c r="BFS45" s="84"/>
      <c r="BFT45" s="84"/>
      <c r="BFU45" s="84"/>
      <c r="BFV45" s="84"/>
      <c r="BFW45" s="84"/>
      <c r="BFX45" s="84"/>
      <c r="BFY45" s="84"/>
      <c r="BFZ45" s="84"/>
      <c r="BGA45" s="84"/>
      <c r="BGB45" s="84"/>
      <c r="BGC45" s="84"/>
      <c r="BGD45" s="84"/>
      <c r="BGE45" s="84"/>
      <c r="BGF45" s="84"/>
      <c r="BGG45" s="84"/>
      <c r="BGH45" s="84"/>
      <c r="BGI45" s="84"/>
      <c r="BGJ45" s="84"/>
      <c r="BGK45" s="84"/>
      <c r="BGL45" s="84"/>
      <c r="BGM45" s="84"/>
      <c r="BGN45" s="84"/>
      <c r="BGO45" s="84"/>
      <c r="BGP45" s="84"/>
      <c r="BGQ45" s="84"/>
      <c r="BGR45" s="84"/>
      <c r="BGS45" s="84"/>
      <c r="BGT45" s="84"/>
      <c r="BGU45" s="84"/>
      <c r="BGV45" s="84"/>
      <c r="BGW45" s="84"/>
      <c r="BGX45" s="84"/>
      <c r="BGY45" s="84"/>
      <c r="BGZ45" s="84"/>
      <c r="BHA45" s="84"/>
      <c r="BHB45" s="84"/>
      <c r="BHC45" s="84"/>
      <c r="BHD45" s="84"/>
      <c r="BHE45" s="84"/>
      <c r="BHF45" s="84"/>
      <c r="BHG45" s="84"/>
      <c r="BHH45" s="84"/>
      <c r="BHI45" s="84"/>
      <c r="BHJ45" s="84"/>
      <c r="BHK45" s="84"/>
      <c r="BHL45" s="84"/>
      <c r="BHM45" s="84"/>
      <c r="BHN45" s="84"/>
      <c r="BHO45" s="84"/>
      <c r="BHP45" s="84"/>
      <c r="BHQ45" s="84"/>
      <c r="BHR45" s="84"/>
      <c r="BHS45" s="84"/>
      <c r="BHT45" s="84"/>
      <c r="BHU45" s="84"/>
      <c r="BHV45" s="84"/>
      <c r="BHW45" s="84"/>
      <c r="BHX45" s="84"/>
      <c r="BHY45" s="84"/>
      <c r="BHZ45" s="84"/>
      <c r="BIA45" s="84"/>
      <c r="BIB45" s="84"/>
      <c r="BIC45" s="84"/>
      <c r="BID45" s="84"/>
      <c r="BIE45" s="84"/>
      <c r="BIF45" s="84"/>
      <c r="BIG45" s="84"/>
      <c r="BIH45" s="84"/>
      <c r="BII45" s="84"/>
      <c r="BIJ45" s="84"/>
      <c r="BIK45" s="84"/>
      <c r="BIL45" s="84"/>
      <c r="BIM45" s="84"/>
      <c r="BIN45" s="84"/>
      <c r="BIO45" s="84"/>
      <c r="BIP45" s="84"/>
      <c r="BIQ45" s="84"/>
      <c r="BIR45" s="84"/>
      <c r="BIS45" s="84"/>
      <c r="BIT45" s="84"/>
      <c r="BIU45" s="84"/>
      <c r="BIV45" s="84"/>
      <c r="BIW45" s="84"/>
      <c r="BIX45" s="84"/>
      <c r="BIY45" s="84"/>
      <c r="BIZ45" s="84"/>
      <c r="BJA45" s="84"/>
      <c r="BJB45" s="84"/>
      <c r="BJC45" s="84"/>
      <c r="BJD45" s="84"/>
      <c r="BJE45" s="84"/>
      <c r="BJF45" s="84"/>
      <c r="BJG45" s="84"/>
      <c r="BJH45" s="84"/>
      <c r="BJI45" s="84"/>
      <c r="BJJ45" s="84"/>
      <c r="BJK45" s="84"/>
      <c r="BJL45" s="84"/>
      <c r="BJM45" s="84"/>
      <c r="BJN45" s="84"/>
      <c r="BJO45" s="84"/>
      <c r="BJP45" s="84"/>
      <c r="BJQ45" s="84"/>
      <c r="BJR45" s="84"/>
      <c r="BJS45" s="84"/>
      <c r="BJT45" s="84"/>
      <c r="BJU45" s="84"/>
      <c r="BJV45" s="84"/>
      <c r="BJW45" s="84"/>
      <c r="BJX45" s="84"/>
      <c r="BJY45" s="84"/>
      <c r="BJZ45" s="84"/>
      <c r="BKA45" s="84"/>
      <c r="BKB45" s="84"/>
      <c r="BKC45" s="84"/>
      <c r="BKD45" s="84"/>
      <c r="BKE45" s="84"/>
      <c r="BKF45" s="84"/>
      <c r="BKG45" s="84"/>
      <c r="BKH45" s="84"/>
      <c r="BKI45" s="84"/>
      <c r="BKJ45" s="84"/>
      <c r="BKK45" s="84"/>
      <c r="BKL45" s="84"/>
      <c r="BKM45" s="84"/>
      <c r="BKN45" s="84"/>
      <c r="BKO45" s="84"/>
      <c r="BKP45" s="84"/>
      <c r="BKQ45" s="84"/>
      <c r="BKR45" s="84"/>
      <c r="BKS45" s="84"/>
      <c r="BKT45" s="84"/>
      <c r="BKU45" s="84"/>
      <c r="BKV45" s="84"/>
      <c r="BKW45" s="84"/>
      <c r="BKX45" s="84"/>
      <c r="BKY45" s="84"/>
      <c r="BKZ45" s="84"/>
      <c r="BLA45" s="84"/>
      <c r="BLB45" s="84"/>
      <c r="BLC45" s="84"/>
      <c r="BLD45" s="84"/>
      <c r="BLE45" s="84"/>
      <c r="BLF45" s="84"/>
      <c r="BLG45" s="84"/>
      <c r="BLH45" s="84"/>
      <c r="BLI45" s="84"/>
      <c r="BLJ45" s="84"/>
      <c r="BLK45" s="84"/>
      <c r="BLL45" s="84"/>
      <c r="BLM45" s="84"/>
      <c r="BLN45" s="84"/>
      <c r="BLO45" s="84"/>
      <c r="BLP45" s="84"/>
      <c r="BLQ45" s="84"/>
      <c r="BLR45" s="84"/>
      <c r="BLS45" s="84"/>
      <c r="BLT45" s="84"/>
      <c r="BLU45" s="84"/>
      <c r="BLV45" s="84"/>
      <c r="BLW45" s="84"/>
      <c r="BLX45" s="84"/>
      <c r="BLY45" s="84"/>
      <c r="BLZ45" s="84"/>
      <c r="BMA45" s="84"/>
      <c r="BMB45" s="84"/>
      <c r="BMC45" s="84"/>
      <c r="BMD45" s="84"/>
      <c r="BME45" s="84"/>
      <c r="BMF45" s="84"/>
      <c r="BMG45" s="84"/>
      <c r="BMH45" s="84"/>
      <c r="BMI45" s="84"/>
      <c r="BMJ45" s="84"/>
      <c r="BMK45" s="84"/>
      <c r="BML45" s="84"/>
      <c r="BMM45" s="84"/>
      <c r="BMN45" s="84"/>
      <c r="BMO45" s="84"/>
      <c r="BMP45" s="84"/>
      <c r="BMQ45" s="84"/>
      <c r="BMR45" s="84"/>
      <c r="BMS45" s="84"/>
      <c r="BMT45" s="84"/>
      <c r="BMU45" s="84"/>
      <c r="BMV45" s="84"/>
      <c r="BMW45" s="84"/>
      <c r="BMX45" s="84"/>
      <c r="BMY45" s="84"/>
      <c r="BMZ45" s="84"/>
      <c r="BNA45" s="84"/>
      <c r="BNB45" s="84"/>
      <c r="BNC45" s="84"/>
      <c r="BND45" s="84"/>
      <c r="BNE45" s="84"/>
      <c r="BNF45" s="84"/>
      <c r="BNG45" s="84"/>
      <c r="BNH45" s="84"/>
      <c r="BNI45" s="84"/>
      <c r="BNJ45" s="84"/>
      <c r="BNK45" s="84"/>
      <c r="BNL45" s="84"/>
      <c r="BNM45" s="84"/>
      <c r="BNN45" s="84"/>
      <c r="BNO45" s="84"/>
      <c r="BNP45" s="84"/>
      <c r="BNQ45" s="84"/>
      <c r="BNR45" s="84"/>
      <c r="BNS45" s="84"/>
      <c r="BNT45" s="84"/>
      <c r="BNU45" s="84"/>
      <c r="BNV45" s="84"/>
      <c r="BNW45" s="84"/>
      <c r="BNX45" s="84"/>
      <c r="BNY45" s="84"/>
      <c r="BNZ45" s="84"/>
      <c r="BOA45" s="84"/>
      <c r="BOB45" s="84"/>
      <c r="BOC45" s="84"/>
      <c r="BOD45" s="84"/>
      <c r="BOE45" s="84"/>
      <c r="BOF45" s="84"/>
      <c r="BOG45" s="84"/>
      <c r="BOH45" s="84"/>
      <c r="BOI45" s="84"/>
      <c r="BOJ45" s="84"/>
      <c r="BOK45" s="84"/>
      <c r="BOL45" s="84"/>
      <c r="BOM45" s="84"/>
      <c r="BON45" s="84"/>
      <c r="BOO45" s="84"/>
      <c r="BOP45" s="84"/>
      <c r="BOQ45" s="84"/>
      <c r="BOR45" s="84"/>
      <c r="BOS45" s="84"/>
      <c r="BOT45" s="84"/>
      <c r="BOU45" s="84"/>
      <c r="BOV45" s="84"/>
      <c r="BOW45" s="84"/>
      <c r="BOX45" s="84"/>
      <c r="BOY45" s="84"/>
      <c r="BOZ45" s="84"/>
      <c r="BPA45" s="84"/>
      <c r="BPB45" s="84"/>
      <c r="BPC45" s="84"/>
      <c r="BPD45" s="84"/>
      <c r="BPE45" s="84"/>
      <c r="BPF45" s="84"/>
      <c r="BPG45" s="84"/>
      <c r="BPH45" s="84"/>
      <c r="BPI45" s="84"/>
      <c r="BPJ45" s="84"/>
      <c r="BPK45" s="84"/>
      <c r="BPL45" s="84"/>
      <c r="BPM45" s="84"/>
      <c r="BPN45" s="84"/>
      <c r="BPO45" s="84"/>
      <c r="BPP45" s="84"/>
      <c r="BPQ45" s="84"/>
      <c r="BPR45" s="84"/>
      <c r="BPS45" s="84"/>
      <c r="BPT45" s="84"/>
      <c r="BPU45" s="84"/>
      <c r="BPV45" s="84"/>
      <c r="BPW45" s="84"/>
      <c r="BPX45" s="84"/>
      <c r="BPY45" s="84"/>
      <c r="BPZ45" s="84"/>
      <c r="BQA45" s="84"/>
      <c r="BQB45" s="84"/>
      <c r="BQC45" s="84"/>
      <c r="BQD45" s="84"/>
      <c r="BQE45" s="84"/>
      <c r="BQF45" s="84"/>
      <c r="BQG45" s="84"/>
      <c r="BQH45" s="84"/>
      <c r="BQI45" s="84"/>
      <c r="BQJ45" s="84"/>
      <c r="BQK45" s="84"/>
      <c r="BQL45" s="84"/>
      <c r="BQM45" s="84"/>
      <c r="BQN45" s="84"/>
      <c r="BQO45" s="84"/>
      <c r="BQP45" s="84"/>
      <c r="BQQ45" s="84"/>
      <c r="BQR45" s="84"/>
      <c r="BQS45" s="84"/>
      <c r="BQT45" s="84"/>
      <c r="BQU45" s="84"/>
      <c r="BQV45" s="84"/>
      <c r="BQW45" s="84"/>
      <c r="BQX45" s="84"/>
      <c r="BQY45" s="84"/>
      <c r="BQZ45" s="84"/>
      <c r="BRA45" s="84"/>
      <c r="BRB45" s="84"/>
      <c r="BRC45" s="84"/>
      <c r="BRD45" s="84"/>
      <c r="BRE45" s="84"/>
      <c r="BRF45" s="84"/>
      <c r="BRG45" s="84"/>
      <c r="BRH45" s="84"/>
      <c r="BRI45" s="84"/>
      <c r="BRJ45" s="84"/>
      <c r="BRK45" s="84"/>
      <c r="BRL45" s="84"/>
      <c r="BRM45" s="84"/>
      <c r="BRN45" s="84"/>
      <c r="BRO45" s="84"/>
      <c r="BRP45" s="84"/>
      <c r="BRQ45" s="84"/>
      <c r="BRR45" s="84"/>
      <c r="BRS45" s="84"/>
      <c r="BRT45" s="84"/>
      <c r="BRU45" s="84"/>
      <c r="BRV45" s="84"/>
      <c r="BRW45" s="84"/>
      <c r="BRX45" s="84"/>
      <c r="BRY45" s="84"/>
      <c r="BRZ45" s="84"/>
      <c r="BSA45" s="84"/>
      <c r="BSB45" s="84"/>
      <c r="BSC45" s="84"/>
      <c r="BSD45" s="84"/>
      <c r="BSE45" s="84"/>
      <c r="BSF45" s="84"/>
      <c r="BSG45" s="84"/>
      <c r="BSH45" s="84"/>
      <c r="BSI45" s="84"/>
      <c r="BSJ45" s="84"/>
      <c r="BSK45" s="84"/>
      <c r="BSL45" s="84"/>
      <c r="BSM45" s="84"/>
      <c r="BSN45" s="84"/>
      <c r="BSO45" s="84"/>
      <c r="BSP45" s="84"/>
      <c r="BSQ45" s="84"/>
      <c r="BSR45" s="84"/>
      <c r="BSS45" s="84"/>
      <c r="BST45" s="84"/>
      <c r="BSU45" s="84"/>
      <c r="BSV45" s="84"/>
      <c r="BSW45" s="84"/>
      <c r="BSX45" s="84"/>
      <c r="BSY45" s="84"/>
      <c r="BSZ45" s="84"/>
      <c r="BTA45" s="84"/>
      <c r="BTB45" s="84"/>
      <c r="BTC45" s="84"/>
      <c r="BTD45" s="84"/>
      <c r="BTE45" s="84"/>
      <c r="BTF45" s="84"/>
      <c r="BTG45" s="84"/>
      <c r="BTH45" s="84"/>
      <c r="BTI45" s="84"/>
      <c r="BTJ45" s="84"/>
      <c r="BTK45" s="84"/>
      <c r="BTL45" s="84"/>
      <c r="BTM45" s="84"/>
      <c r="BTN45" s="84"/>
      <c r="BTO45" s="84"/>
      <c r="BTP45" s="84"/>
      <c r="BTQ45" s="84"/>
      <c r="BTR45" s="84"/>
      <c r="BTS45" s="84"/>
      <c r="BTT45" s="84"/>
      <c r="BTU45" s="84"/>
      <c r="BTV45" s="84"/>
      <c r="BTW45" s="84"/>
      <c r="BTX45" s="84"/>
      <c r="BTY45" s="84"/>
      <c r="BTZ45" s="84"/>
      <c r="BUA45" s="84"/>
      <c r="BUB45" s="84"/>
      <c r="BUC45" s="84"/>
      <c r="BUD45" s="84"/>
      <c r="BUE45" s="84"/>
      <c r="BUF45" s="84"/>
      <c r="BUG45" s="84"/>
      <c r="BUH45" s="84"/>
      <c r="BUI45" s="84"/>
      <c r="BUJ45" s="84"/>
      <c r="BUK45" s="84"/>
      <c r="BUL45" s="84"/>
      <c r="BUM45" s="84"/>
      <c r="BUN45" s="84"/>
      <c r="BUO45" s="84"/>
      <c r="BUP45" s="84"/>
      <c r="BUQ45" s="84"/>
      <c r="BUR45" s="84"/>
      <c r="BUS45" s="84"/>
      <c r="BUT45" s="84"/>
      <c r="BUU45" s="84"/>
      <c r="BUV45" s="84"/>
      <c r="BUW45" s="84"/>
      <c r="BUX45" s="84"/>
      <c r="BUY45" s="84"/>
      <c r="BUZ45" s="84"/>
      <c r="BVA45" s="84"/>
      <c r="BVB45" s="84"/>
      <c r="BVC45" s="84"/>
      <c r="BVD45" s="84"/>
      <c r="BVE45" s="84"/>
      <c r="BVF45" s="84"/>
      <c r="BVG45" s="84"/>
      <c r="BVH45" s="84"/>
      <c r="BVI45" s="84"/>
      <c r="BVJ45" s="84"/>
      <c r="BVK45" s="84"/>
      <c r="BVL45" s="84"/>
      <c r="BVM45" s="84"/>
      <c r="BVN45" s="84"/>
      <c r="BVO45" s="84"/>
      <c r="BVP45" s="84"/>
      <c r="BVQ45" s="84"/>
      <c r="BVR45" s="84"/>
      <c r="BVS45" s="84"/>
      <c r="BVT45" s="84"/>
      <c r="BVU45" s="84"/>
      <c r="BVV45" s="84"/>
      <c r="BVW45" s="84"/>
      <c r="BVX45" s="84"/>
      <c r="BVY45" s="84"/>
      <c r="BVZ45" s="84"/>
      <c r="BWA45" s="84"/>
      <c r="BWB45" s="84"/>
      <c r="BWC45" s="84"/>
      <c r="BWD45" s="84"/>
      <c r="BWE45" s="84"/>
      <c r="BWF45" s="84"/>
      <c r="BWG45" s="84"/>
      <c r="BWH45" s="84"/>
      <c r="BWI45" s="84"/>
      <c r="BWJ45" s="84"/>
      <c r="BWK45" s="84"/>
      <c r="BWL45" s="84"/>
      <c r="BWM45" s="84"/>
      <c r="BWN45" s="84"/>
      <c r="BWO45" s="84"/>
      <c r="BWP45" s="84"/>
      <c r="BWQ45" s="84"/>
      <c r="BWR45" s="84"/>
      <c r="BWS45" s="84"/>
      <c r="BWT45" s="84"/>
      <c r="BWU45" s="84"/>
      <c r="BWV45" s="84"/>
      <c r="BWW45" s="84"/>
      <c r="BWX45" s="84"/>
      <c r="BWY45" s="84"/>
      <c r="BWZ45" s="84"/>
      <c r="BXA45" s="84"/>
      <c r="BXB45" s="84"/>
      <c r="BXC45" s="84"/>
      <c r="BXD45" s="84"/>
      <c r="BXE45" s="84"/>
      <c r="BXF45" s="84"/>
      <c r="BXG45" s="84"/>
      <c r="BXH45" s="84"/>
      <c r="BXI45" s="84"/>
      <c r="BXJ45" s="84"/>
      <c r="BXK45" s="84"/>
      <c r="BXL45" s="84"/>
      <c r="BXM45" s="84"/>
      <c r="BXN45" s="84"/>
      <c r="BXO45" s="84"/>
      <c r="BXP45" s="84"/>
      <c r="BXQ45" s="84"/>
      <c r="BXR45" s="84"/>
      <c r="BXS45" s="84"/>
      <c r="BXT45" s="84"/>
      <c r="BXU45" s="84"/>
      <c r="BXV45" s="84"/>
      <c r="BXW45" s="84"/>
      <c r="BXX45" s="84"/>
      <c r="BXY45" s="84"/>
      <c r="BXZ45" s="84"/>
      <c r="BYA45" s="84"/>
      <c r="BYB45" s="84"/>
      <c r="BYC45" s="84"/>
      <c r="BYD45" s="84"/>
      <c r="BYE45" s="84"/>
      <c r="BYF45" s="84"/>
      <c r="BYG45" s="84"/>
      <c r="BYH45" s="84"/>
      <c r="BYI45" s="84"/>
      <c r="BYJ45" s="84"/>
      <c r="BYK45" s="84"/>
      <c r="BYL45" s="84"/>
      <c r="BYM45" s="84"/>
      <c r="BYN45" s="84"/>
      <c r="BYO45" s="84"/>
      <c r="BYP45" s="84"/>
      <c r="BYQ45" s="84"/>
      <c r="BYR45" s="84"/>
      <c r="BYS45" s="84"/>
      <c r="BYT45" s="84"/>
      <c r="BYU45" s="84"/>
      <c r="BYV45" s="84"/>
      <c r="BYW45" s="84"/>
      <c r="BYX45" s="84"/>
      <c r="BYY45" s="84"/>
      <c r="BYZ45" s="84"/>
      <c r="BZA45" s="84"/>
      <c r="BZB45" s="84"/>
      <c r="BZC45" s="84"/>
      <c r="BZD45" s="84"/>
      <c r="BZE45" s="84"/>
      <c r="BZF45" s="84"/>
      <c r="BZG45" s="84"/>
      <c r="BZH45" s="84"/>
      <c r="BZI45" s="84"/>
      <c r="BZJ45" s="84"/>
      <c r="BZK45" s="84"/>
      <c r="BZL45" s="84"/>
      <c r="BZM45" s="84"/>
      <c r="BZN45" s="84"/>
      <c r="BZO45" s="84"/>
      <c r="BZP45" s="84"/>
      <c r="BZQ45" s="84"/>
      <c r="BZR45" s="84"/>
      <c r="BZS45" s="84"/>
      <c r="BZT45" s="84"/>
      <c r="BZU45" s="84"/>
      <c r="BZV45" s="84"/>
      <c r="BZW45" s="84"/>
      <c r="BZX45" s="84"/>
      <c r="BZY45" s="84"/>
      <c r="BZZ45" s="84"/>
      <c r="CAA45" s="84"/>
      <c r="CAB45" s="84"/>
      <c r="CAC45" s="84"/>
      <c r="CAD45" s="84"/>
      <c r="CAE45" s="84"/>
      <c r="CAF45" s="84"/>
      <c r="CAG45" s="84"/>
      <c r="CAH45" s="84"/>
      <c r="CAI45" s="84"/>
      <c r="CAJ45" s="84"/>
      <c r="CAK45" s="84"/>
      <c r="CAL45" s="84"/>
      <c r="CAM45" s="84"/>
      <c r="CAN45" s="84"/>
      <c r="CAO45" s="84"/>
      <c r="CAP45" s="84"/>
      <c r="CAQ45" s="84"/>
      <c r="CAR45" s="84"/>
      <c r="CAS45" s="84"/>
      <c r="CAT45" s="84"/>
      <c r="CAU45" s="84"/>
      <c r="CAV45" s="84"/>
      <c r="CAW45" s="84"/>
      <c r="CAX45" s="84"/>
      <c r="CAY45" s="84"/>
      <c r="CAZ45" s="84"/>
      <c r="CBA45" s="84"/>
      <c r="CBB45" s="84"/>
      <c r="CBC45" s="84"/>
      <c r="CBD45" s="84"/>
      <c r="CBE45" s="84"/>
      <c r="CBF45" s="84"/>
      <c r="CBG45" s="84"/>
      <c r="CBH45" s="84"/>
      <c r="CBI45" s="84"/>
      <c r="CBJ45" s="84"/>
      <c r="CBK45" s="84"/>
      <c r="CBL45" s="84"/>
      <c r="CBM45" s="84"/>
      <c r="CBN45" s="84"/>
      <c r="CBO45" s="84"/>
      <c r="CBP45" s="84"/>
      <c r="CBQ45" s="84"/>
      <c r="CBR45" s="84"/>
      <c r="CBS45" s="84"/>
      <c r="CBT45" s="84"/>
      <c r="CBU45" s="84"/>
      <c r="CBV45" s="84"/>
      <c r="CBW45" s="84"/>
      <c r="CBX45" s="84"/>
      <c r="CBY45" s="84"/>
      <c r="CBZ45" s="84"/>
      <c r="CCA45" s="84"/>
      <c r="CCB45" s="84"/>
      <c r="CCC45" s="84"/>
      <c r="CCD45" s="84"/>
      <c r="CCE45" s="84"/>
      <c r="CCF45" s="84"/>
      <c r="CCG45" s="84"/>
      <c r="CCH45" s="84"/>
      <c r="CCI45" s="84"/>
      <c r="CCJ45" s="84"/>
      <c r="CCK45" s="84"/>
      <c r="CCL45" s="84"/>
      <c r="CCM45" s="84"/>
      <c r="CCN45" s="84"/>
      <c r="CCO45" s="84"/>
      <c r="CCP45" s="84"/>
      <c r="CCQ45" s="84"/>
      <c r="CCR45" s="84"/>
      <c r="CCS45" s="84"/>
      <c r="CCT45" s="84"/>
      <c r="CCU45" s="84"/>
      <c r="CCV45" s="84"/>
      <c r="CCW45" s="84"/>
      <c r="CCX45" s="84"/>
      <c r="CCY45" s="84"/>
      <c r="CCZ45" s="84"/>
      <c r="CDA45" s="84"/>
      <c r="CDB45" s="84"/>
      <c r="CDC45" s="84"/>
      <c r="CDD45" s="84"/>
      <c r="CDE45" s="84"/>
      <c r="CDF45" s="84"/>
      <c r="CDG45" s="84"/>
      <c r="CDH45" s="84"/>
      <c r="CDI45" s="84"/>
      <c r="CDJ45" s="84"/>
      <c r="CDK45" s="84"/>
      <c r="CDL45" s="84"/>
      <c r="CDM45" s="84"/>
      <c r="CDN45" s="84"/>
      <c r="CDO45" s="84"/>
      <c r="CDP45" s="84"/>
      <c r="CDQ45" s="84"/>
      <c r="CDR45" s="84"/>
      <c r="CDS45" s="84"/>
      <c r="CDT45" s="84"/>
      <c r="CDU45" s="84"/>
      <c r="CDV45" s="84"/>
      <c r="CDW45" s="84"/>
      <c r="CDX45" s="84"/>
      <c r="CDY45" s="84"/>
      <c r="CDZ45" s="84"/>
      <c r="CEA45" s="84"/>
      <c r="CEB45" s="84"/>
      <c r="CEC45" s="84"/>
      <c r="CED45" s="84"/>
      <c r="CEE45" s="84"/>
      <c r="CEF45" s="84"/>
      <c r="CEG45" s="84"/>
      <c r="CEH45" s="84"/>
      <c r="CEI45" s="84"/>
      <c r="CEJ45" s="84"/>
      <c r="CEK45" s="84"/>
      <c r="CEL45" s="84"/>
      <c r="CEM45" s="84"/>
      <c r="CEN45" s="84"/>
      <c r="CEO45" s="84"/>
      <c r="CEP45" s="84"/>
      <c r="CEQ45" s="84"/>
      <c r="CER45" s="84"/>
      <c r="CES45" s="84"/>
      <c r="CET45" s="84"/>
      <c r="CEU45" s="84"/>
      <c r="CEV45" s="84"/>
      <c r="CEW45" s="84"/>
      <c r="CEX45" s="84"/>
      <c r="CEY45" s="84"/>
      <c r="CEZ45" s="84"/>
      <c r="CFA45" s="84"/>
      <c r="CFB45" s="84"/>
      <c r="CFC45" s="84"/>
      <c r="CFD45" s="84"/>
      <c r="CFE45" s="84"/>
      <c r="CFF45" s="84"/>
      <c r="CFG45" s="84"/>
      <c r="CFH45" s="84"/>
      <c r="CFI45" s="84"/>
      <c r="CFJ45" s="84"/>
      <c r="CFK45" s="84"/>
      <c r="CFL45" s="84"/>
      <c r="CFM45" s="84"/>
      <c r="CFN45" s="84"/>
      <c r="CFO45" s="84"/>
      <c r="CFP45" s="84"/>
      <c r="CFQ45" s="84"/>
      <c r="CFR45" s="84"/>
      <c r="CFS45" s="84"/>
      <c r="CFT45" s="84"/>
      <c r="CFU45" s="84"/>
      <c r="CFV45" s="84"/>
      <c r="CFW45" s="84"/>
      <c r="CFX45" s="84"/>
      <c r="CFY45" s="84"/>
      <c r="CFZ45" s="84"/>
      <c r="CGA45" s="84"/>
      <c r="CGB45" s="84"/>
      <c r="CGC45" s="84"/>
      <c r="CGD45" s="84"/>
      <c r="CGE45" s="84"/>
      <c r="CGF45" s="84"/>
      <c r="CGG45" s="84"/>
      <c r="CGH45" s="84"/>
      <c r="CGI45" s="84"/>
      <c r="CGJ45" s="84"/>
      <c r="CGK45" s="84"/>
      <c r="CGL45" s="84"/>
      <c r="CGM45" s="84"/>
      <c r="CGN45" s="84"/>
      <c r="CGO45" s="84"/>
      <c r="CGP45" s="84"/>
      <c r="CGQ45" s="84"/>
      <c r="CGR45" s="84"/>
      <c r="CGS45" s="84"/>
      <c r="CGT45" s="84"/>
      <c r="CGU45" s="84"/>
      <c r="CGV45" s="84"/>
      <c r="CGW45" s="84"/>
      <c r="CGX45" s="84"/>
      <c r="CGY45" s="84"/>
      <c r="CGZ45" s="84"/>
      <c r="CHA45" s="84"/>
      <c r="CHB45" s="84"/>
      <c r="CHC45" s="84"/>
      <c r="CHD45" s="84"/>
      <c r="CHE45" s="84"/>
      <c r="CHF45" s="84"/>
      <c r="CHG45" s="84"/>
      <c r="CHH45" s="84"/>
      <c r="CHI45" s="84"/>
      <c r="CHJ45" s="84"/>
      <c r="CHK45" s="84"/>
      <c r="CHL45" s="84"/>
      <c r="CHM45" s="84"/>
      <c r="CHN45" s="84"/>
      <c r="CHO45" s="84"/>
      <c r="CHP45" s="84"/>
      <c r="CHQ45" s="84"/>
      <c r="CHR45" s="84"/>
      <c r="CHS45" s="84"/>
      <c r="CHT45" s="84"/>
      <c r="CHU45" s="84"/>
      <c r="CHV45" s="84"/>
      <c r="CHW45" s="84"/>
      <c r="CHX45" s="84"/>
      <c r="CHY45" s="84"/>
      <c r="CHZ45" s="84"/>
      <c r="CIA45" s="84"/>
      <c r="CIB45" s="84"/>
      <c r="CIC45" s="84"/>
      <c r="CID45" s="84"/>
      <c r="CIE45" s="84"/>
      <c r="CIF45" s="84"/>
      <c r="CIG45" s="84"/>
      <c r="CIH45" s="84"/>
      <c r="CII45" s="84"/>
      <c r="CIJ45" s="84"/>
      <c r="CIK45" s="84"/>
      <c r="CIL45" s="84"/>
      <c r="CIM45" s="84"/>
      <c r="CIN45" s="84"/>
      <c r="CIO45" s="84"/>
      <c r="CIP45" s="84"/>
      <c r="CIQ45" s="84"/>
      <c r="CIR45" s="84"/>
      <c r="CIS45" s="84"/>
      <c r="CIT45" s="84"/>
      <c r="CIU45" s="84"/>
      <c r="CIV45" s="84"/>
      <c r="CIW45" s="84"/>
      <c r="CIX45" s="84"/>
      <c r="CIY45" s="84"/>
      <c r="CIZ45" s="84"/>
      <c r="CJA45" s="84"/>
      <c r="CJB45" s="84"/>
      <c r="CJC45" s="84"/>
      <c r="CJD45" s="84"/>
      <c r="CJE45" s="84"/>
      <c r="CJF45" s="84"/>
      <c r="CJG45" s="84"/>
      <c r="CJH45" s="84"/>
      <c r="CJI45" s="84"/>
      <c r="CJJ45" s="84"/>
      <c r="CJK45" s="84"/>
      <c r="CJL45" s="84"/>
      <c r="CJM45" s="84"/>
      <c r="CJN45" s="84"/>
      <c r="CJO45" s="84"/>
      <c r="CJP45" s="84"/>
      <c r="CJQ45" s="84"/>
      <c r="CJR45" s="84"/>
      <c r="CJS45" s="84"/>
      <c r="CJT45" s="84"/>
      <c r="CJU45" s="84"/>
      <c r="CJV45" s="84"/>
      <c r="CJW45" s="84"/>
      <c r="CJX45" s="84"/>
      <c r="CJY45" s="84"/>
      <c r="CJZ45" s="84"/>
      <c r="CKA45" s="84"/>
      <c r="CKB45" s="84"/>
      <c r="CKC45" s="84"/>
      <c r="CKD45" s="84"/>
      <c r="CKE45" s="84"/>
      <c r="CKF45" s="84"/>
      <c r="CKG45" s="84"/>
      <c r="CKH45" s="84"/>
      <c r="CKI45" s="84"/>
      <c r="CKJ45" s="84"/>
      <c r="CKK45" s="84"/>
      <c r="CKL45" s="84"/>
      <c r="CKM45" s="84"/>
      <c r="CKN45" s="84"/>
      <c r="CKO45" s="84"/>
      <c r="CKP45" s="84"/>
      <c r="CKQ45" s="84"/>
      <c r="CKR45" s="84"/>
      <c r="CKS45" s="84"/>
      <c r="CKT45" s="84"/>
      <c r="CKU45" s="84"/>
      <c r="CKV45" s="84"/>
      <c r="CKW45" s="84"/>
      <c r="CKX45" s="84"/>
      <c r="CKY45" s="84"/>
      <c r="CKZ45" s="84"/>
      <c r="CLA45" s="84"/>
      <c r="CLB45" s="84"/>
      <c r="CLC45" s="84"/>
      <c r="CLD45" s="84"/>
      <c r="CLE45" s="84"/>
      <c r="CLF45" s="84"/>
      <c r="CLG45" s="84"/>
      <c r="CLH45" s="84"/>
      <c r="CLI45" s="84"/>
      <c r="CLJ45" s="84"/>
      <c r="CLK45" s="84"/>
      <c r="CLL45" s="84"/>
      <c r="CLM45" s="84"/>
      <c r="CLN45" s="84"/>
      <c r="CLO45" s="84"/>
      <c r="CLP45" s="84"/>
      <c r="CLQ45" s="84"/>
      <c r="CLR45" s="84"/>
      <c r="CLS45" s="84"/>
      <c r="CLT45" s="84"/>
      <c r="CLU45" s="84"/>
      <c r="CLV45" s="84"/>
      <c r="CLW45" s="84"/>
      <c r="CLX45" s="84"/>
      <c r="CLY45" s="84"/>
      <c r="CLZ45" s="84"/>
      <c r="CMA45" s="84"/>
      <c r="CMB45" s="84"/>
      <c r="CMC45" s="84"/>
      <c r="CMD45" s="84"/>
      <c r="CME45" s="84"/>
      <c r="CMF45" s="84"/>
      <c r="CMG45" s="84"/>
      <c r="CMH45" s="84"/>
      <c r="CMI45" s="84"/>
      <c r="CMJ45" s="84"/>
      <c r="CMK45" s="84"/>
      <c r="CML45" s="84"/>
      <c r="CMM45" s="84"/>
      <c r="CMN45" s="84"/>
      <c r="CMO45" s="84"/>
      <c r="CMP45" s="84"/>
      <c r="CMQ45" s="84"/>
      <c r="CMR45" s="84"/>
      <c r="CMS45" s="84"/>
      <c r="CMT45" s="84"/>
      <c r="CMU45" s="84"/>
      <c r="CMV45" s="84"/>
      <c r="CMW45" s="84"/>
      <c r="CMX45" s="84"/>
      <c r="CMY45" s="84"/>
      <c r="CMZ45" s="84"/>
      <c r="CNA45" s="84"/>
      <c r="CNB45" s="84"/>
      <c r="CNC45" s="84"/>
      <c r="CND45" s="84"/>
      <c r="CNE45" s="84"/>
      <c r="CNF45" s="84"/>
      <c r="CNG45" s="84"/>
      <c r="CNH45" s="84"/>
      <c r="CNI45" s="84"/>
      <c r="CNJ45" s="84"/>
      <c r="CNK45" s="84"/>
      <c r="CNL45" s="84"/>
      <c r="CNM45" s="84"/>
      <c r="CNN45" s="84"/>
      <c r="CNO45" s="84"/>
      <c r="CNP45" s="84"/>
      <c r="CNQ45" s="84"/>
      <c r="CNR45" s="84"/>
      <c r="CNS45" s="84"/>
      <c r="CNT45" s="84"/>
      <c r="CNU45" s="84"/>
      <c r="CNV45" s="84"/>
      <c r="CNW45" s="84"/>
      <c r="CNX45" s="84"/>
      <c r="CNY45" s="84"/>
      <c r="CNZ45" s="84"/>
      <c r="COA45" s="84"/>
      <c r="COB45" s="84"/>
      <c r="COC45" s="84"/>
      <c r="COD45" s="84"/>
      <c r="COE45" s="84"/>
      <c r="COF45" s="84"/>
      <c r="COG45" s="84"/>
      <c r="COH45" s="84"/>
      <c r="COI45" s="84"/>
      <c r="COJ45" s="84"/>
      <c r="COK45" s="84"/>
      <c r="COL45" s="84"/>
      <c r="COM45" s="84"/>
      <c r="CON45" s="84"/>
      <c r="COO45" s="84"/>
      <c r="COP45" s="84"/>
      <c r="COQ45" s="84"/>
      <c r="COR45" s="84"/>
      <c r="COS45" s="84"/>
      <c r="COT45" s="84"/>
      <c r="COU45" s="84"/>
      <c r="COV45" s="84"/>
      <c r="COW45" s="84"/>
      <c r="COX45" s="84"/>
      <c r="COY45" s="84"/>
      <c r="COZ45" s="84"/>
      <c r="CPA45" s="84"/>
      <c r="CPB45" s="84"/>
      <c r="CPC45" s="84"/>
      <c r="CPD45" s="84"/>
      <c r="CPE45" s="84"/>
      <c r="CPF45" s="84"/>
      <c r="CPG45" s="84"/>
      <c r="CPH45" s="84"/>
      <c r="CPI45" s="84"/>
      <c r="CPJ45" s="84"/>
      <c r="CPK45" s="84"/>
      <c r="CPL45" s="84"/>
      <c r="CPM45" s="84"/>
      <c r="CPN45" s="84"/>
      <c r="CPO45" s="84"/>
      <c r="CPP45" s="84"/>
      <c r="CPQ45" s="84"/>
      <c r="CPR45" s="84"/>
      <c r="CPS45" s="84"/>
      <c r="CPT45" s="84"/>
      <c r="CPU45" s="84"/>
      <c r="CPV45" s="84"/>
      <c r="CPW45" s="84"/>
      <c r="CPX45" s="84"/>
      <c r="CPY45" s="84"/>
      <c r="CPZ45" s="84"/>
      <c r="CQA45" s="84"/>
      <c r="CQB45" s="84"/>
      <c r="CQC45" s="84"/>
      <c r="CQD45" s="84"/>
      <c r="CQE45" s="84"/>
      <c r="CQF45" s="84"/>
      <c r="CQG45" s="84"/>
      <c r="CQH45" s="84"/>
      <c r="CQI45" s="84"/>
      <c r="CQJ45" s="84"/>
      <c r="CQK45" s="84"/>
      <c r="CQL45" s="84"/>
      <c r="CQM45" s="84"/>
      <c r="CQN45" s="84"/>
      <c r="CQO45" s="84"/>
      <c r="CQP45" s="84"/>
      <c r="CQQ45" s="84"/>
      <c r="CQR45" s="84"/>
      <c r="CQS45" s="84"/>
      <c r="CQT45" s="84"/>
      <c r="CQU45" s="84"/>
      <c r="CQV45" s="84"/>
      <c r="CQW45" s="84"/>
      <c r="CQX45" s="84"/>
      <c r="CQY45" s="84"/>
      <c r="CQZ45" s="84"/>
      <c r="CRA45" s="84"/>
      <c r="CRB45" s="84"/>
      <c r="CRC45" s="84"/>
      <c r="CRD45" s="84"/>
      <c r="CRE45" s="84"/>
      <c r="CRF45" s="84"/>
      <c r="CRG45" s="84"/>
      <c r="CRH45" s="84"/>
      <c r="CRI45" s="84"/>
      <c r="CRJ45" s="84"/>
      <c r="CRK45" s="84"/>
      <c r="CRL45" s="84"/>
      <c r="CRM45" s="84"/>
      <c r="CRN45" s="84"/>
      <c r="CRO45" s="84"/>
      <c r="CRP45" s="84"/>
      <c r="CRQ45" s="84"/>
      <c r="CRR45" s="84"/>
      <c r="CRS45" s="84"/>
      <c r="CRT45" s="84"/>
      <c r="CRU45" s="84"/>
      <c r="CRV45" s="84"/>
      <c r="CRW45" s="84"/>
      <c r="CRX45" s="84"/>
      <c r="CRY45" s="84"/>
      <c r="CRZ45" s="84"/>
      <c r="CSA45" s="84"/>
      <c r="CSB45" s="84"/>
      <c r="CSC45" s="84"/>
      <c r="CSD45" s="84"/>
      <c r="CSE45" s="84"/>
      <c r="CSF45" s="84"/>
      <c r="CSG45" s="84"/>
      <c r="CSH45" s="84"/>
      <c r="CSI45" s="84"/>
      <c r="CSJ45" s="84"/>
      <c r="CSK45" s="84"/>
      <c r="CSL45" s="84"/>
      <c r="CSM45" s="84"/>
      <c r="CSN45" s="84"/>
      <c r="CSO45" s="84"/>
      <c r="CSP45" s="84"/>
      <c r="CSQ45" s="84"/>
      <c r="CSR45" s="84"/>
      <c r="CSS45" s="84"/>
      <c r="CST45" s="84"/>
      <c r="CSU45" s="84"/>
      <c r="CSV45" s="84"/>
      <c r="CSW45" s="84"/>
      <c r="CSX45" s="84"/>
      <c r="CSY45" s="84"/>
      <c r="CSZ45" s="84"/>
      <c r="CTA45" s="84"/>
      <c r="CTB45" s="84"/>
      <c r="CTC45" s="84"/>
      <c r="CTD45" s="84"/>
      <c r="CTE45" s="84"/>
      <c r="CTF45" s="84"/>
      <c r="CTG45" s="84"/>
      <c r="CTH45" s="84"/>
      <c r="CTI45" s="84"/>
      <c r="CTJ45" s="84"/>
      <c r="CTK45" s="84"/>
      <c r="CTL45" s="84"/>
      <c r="CTM45" s="84"/>
      <c r="CTN45" s="84"/>
      <c r="CTO45" s="84"/>
      <c r="CTP45" s="84"/>
      <c r="CTQ45" s="84"/>
      <c r="CTR45" s="84"/>
      <c r="CTS45" s="84"/>
      <c r="CTT45" s="84"/>
      <c r="CTU45" s="84"/>
      <c r="CTV45" s="84"/>
      <c r="CTW45" s="84"/>
      <c r="CTX45" s="84"/>
      <c r="CTY45" s="84"/>
      <c r="CTZ45" s="84"/>
      <c r="CUA45" s="84"/>
      <c r="CUB45" s="84"/>
      <c r="CUC45" s="84"/>
      <c r="CUD45" s="84"/>
      <c r="CUE45" s="84"/>
      <c r="CUF45" s="84"/>
      <c r="CUG45" s="84"/>
      <c r="CUH45" s="84"/>
      <c r="CUI45" s="84"/>
      <c r="CUJ45" s="84"/>
      <c r="CUK45" s="84"/>
      <c r="CUL45" s="84"/>
      <c r="CUM45" s="84"/>
      <c r="CUN45" s="84"/>
      <c r="CUO45" s="84"/>
      <c r="CUP45" s="84"/>
      <c r="CUQ45" s="84"/>
      <c r="CUR45" s="84"/>
      <c r="CUS45" s="84"/>
      <c r="CUT45" s="84"/>
      <c r="CUU45" s="84"/>
      <c r="CUV45" s="84"/>
      <c r="CUW45" s="84"/>
      <c r="CUX45" s="84"/>
      <c r="CUY45" s="84"/>
      <c r="CUZ45" s="84"/>
      <c r="CVA45" s="84"/>
      <c r="CVB45" s="84"/>
      <c r="CVC45" s="84"/>
      <c r="CVD45" s="84"/>
      <c r="CVE45" s="84"/>
      <c r="CVF45" s="84"/>
      <c r="CVG45" s="84"/>
      <c r="CVH45" s="84"/>
      <c r="CVI45" s="84"/>
      <c r="CVJ45" s="84"/>
      <c r="CVK45" s="84"/>
      <c r="CVL45" s="84"/>
      <c r="CVM45" s="84"/>
      <c r="CVN45" s="84"/>
      <c r="CVO45" s="84"/>
      <c r="CVP45" s="84"/>
      <c r="CVQ45" s="84"/>
      <c r="CVR45" s="84"/>
      <c r="CVS45" s="84"/>
      <c r="CVT45" s="84"/>
      <c r="CVU45" s="84"/>
      <c r="CVV45" s="84"/>
      <c r="CVW45" s="84"/>
      <c r="CVX45" s="84"/>
      <c r="CVY45" s="84"/>
      <c r="CVZ45" s="84"/>
      <c r="CWA45" s="84"/>
      <c r="CWB45" s="84"/>
      <c r="CWC45" s="84"/>
      <c r="CWD45" s="84"/>
      <c r="CWE45" s="84"/>
      <c r="CWF45" s="84"/>
      <c r="CWG45" s="84"/>
      <c r="CWH45" s="84"/>
      <c r="CWI45" s="84"/>
      <c r="CWJ45" s="84"/>
      <c r="CWK45" s="84"/>
      <c r="CWL45" s="84"/>
      <c r="CWM45" s="84"/>
      <c r="CWN45" s="84"/>
      <c r="CWO45" s="84"/>
      <c r="CWP45" s="84"/>
      <c r="CWQ45" s="84"/>
      <c r="CWR45" s="84"/>
      <c r="CWS45" s="84"/>
      <c r="CWT45" s="84"/>
      <c r="CWU45" s="84"/>
      <c r="CWV45" s="84"/>
      <c r="CWW45" s="84"/>
      <c r="CWX45" s="84"/>
      <c r="CWY45" s="84"/>
      <c r="CWZ45" s="84"/>
      <c r="CXA45" s="84"/>
      <c r="CXB45" s="84"/>
      <c r="CXC45" s="84"/>
      <c r="CXD45" s="84"/>
      <c r="CXE45" s="84"/>
      <c r="CXF45" s="84"/>
      <c r="CXG45" s="84"/>
      <c r="CXH45" s="84"/>
      <c r="CXI45" s="84"/>
      <c r="CXJ45" s="84"/>
      <c r="CXK45" s="84"/>
      <c r="CXL45" s="84"/>
      <c r="CXM45" s="84"/>
      <c r="CXN45" s="84"/>
      <c r="CXO45" s="84"/>
      <c r="CXP45" s="84"/>
      <c r="CXQ45" s="84"/>
      <c r="CXR45" s="84"/>
      <c r="CXS45" s="84"/>
      <c r="CXT45" s="84"/>
      <c r="CXU45" s="84"/>
      <c r="CXV45" s="84"/>
      <c r="CXW45" s="84"/>
      <c r="CXX45" s="84"/>
      <c r="CXY45" s="84"/>
      <c r="CXZ45" s="84"/>
      <c r="CYA45" s="84"/>
      <c r="CYB45" s="84"/>
      <c r="CYC45" s="84"/>
      <c r="CYD45" s="84"/>
      <c r="CYE45" s="84"/>
      <c r="CYF45" s="84"/>
      <c r="CYG45" s="84"/>
      <c r="CYH45" s="84"/>
      <c r="CYI45" s="84"/>
      <c r="CYJ45" s="84"/>
      <c r="CYK45" s="84"/>
      <c r="CYL45" s="84"/>
      <c r="CYM45" s="84"/>
      <c r="CYN45" s="84"/>
      <c r="CYO45" s="84"/>
      <c r="CYP45" s="84"/>
      <c r="CYQ45" s="84"/>
      <c r="CYR45" s="84"/>
      <c r="CYS45" s="84"/>
      <c r="CYT45" s="84"/>
      <c r="CYU45" s="84"/>
      <c r="CYV45" s="84"/>
      <c r="CYW45" s="84"/>
      <c r="CYX45" s="84"/>
      <c r="CYY45" s="84"/>
      <c r="CYZ45" s="84"/>
      <c r="CZA45" s="84"/>
      <c r="CZB45" s="84"/>
      <c r="CZC45" s="84"/>
      <c r="CZD45" s="84"/>
      <c r="CZE45" s="84"/>
      <c r="CZF45" s="84"/>
      <c r="CZG45" s="84"/>
      <c r="CZH45" s="84"/>
      <c r="CZI45" s="84"/>
      <c r="CZJ45" s="84"/>
      <c r="CZK45" s="84"/>
      <c r="CZL45" s="84"/>
      <c r="CZM45" s="84"/>
      <c r="CZN45" s="84"/>
      <c r="CZO45" s="84"/>
      <c r="CZP45" s="84"/>
      <c r="CZQ45" s="84"/>
      <c r="CZR45" s="84"/>
      <c r="CZS45" s="84"/>
      <c r="CZT45" s="84"/>
      <c r="CZU45" s="84"/>
      <c r="CZV45" s="84"/>
      <c r="CZW45" s="84"/>
      <c r="CZX45" s="84"/>
      <c r="CZY45" s="84"/>
      <c r="CZZ45" s="84"/>
      <c r="DAA45" s="84"/>
      <c r="DAB45" s="84"/>
      <c r="DAC45" s="84"/>
      <c r="DAD45" s="84"/>
      <c r="DAE45" s="84"/>
      <c r="DAF45" s="84"/>
      <c r="DAG45" s="84"/>
      <c r="DAH45" s="84"/>
      <c r="DAI45" s="84"/>
      <c r="DAJ45" s="84"/>
      <c r="DAK45" s="84"/>
      <c r="DAL45" s="84"/>
      <c r="DAM45" s="84"/>
      <c r="DAN45" s="84"/>
      <c r="DAO45" s="84"/>
      <c r="DAP45" s="84"/>
      <c r="DAQ45" s="84"/>
      <c r="DAR45" s="84"/>
      <c r="DAS45" s="84"/>
      <c r="DAT45" s="84"/>
      <c r="DAU45" s="84"/>
      <c r="DAV45" s="84"/>
      <c r="DAW45" s="84"/>
      <c r="DAX45" s="84"/>
      <c r="DAY45" s="84"/>
      <c r="DAZ45" s="84"/>
      <c r="DBA45" s="84"/>
      <c r="DBB45" s="84"/>
      <c r="DBC45" s="84"/>
      <c r="DBD45" s="84"/>
      <c r="DBE45" s="84"/>
      <c r="DBF45" s="84"/>
      <c r="DBG45" s="84"/>
      <c r="DBH45" s="84"/>
      <c r="DBI45" s="84"/>
      <c r="DBJ45" s="84"/>
      <c r="DBK45" s="84"/>
      <c r="DBL45" s="84"/>
      <c r="DBM45" s="84"/>
      <c r="DBN45" s="84"/>
      <c r="DBO45" s="84"/>
      <c r="DBP45" s="84"/>
      <c r="DBQ45" s="84"/>
      <c r="DBR45" s="84"/>
      <c r="DBS45" s="84"/>
      <c r="DBT45" s="84"/>
      <c r="DBU45" s="84"/>
      <c r="DBV45" s="84"/>
      <c r="DBW45" s="84"/>
      <c r="DBX45" s="84"/>
      <c r="DBY45" s="84"/>
      <c r="DBZ45" s="84"/>
      <c r="DCA45" s="84"/>
      <c r="DCB45" s="84"/>
      <c r="DCC45" s="84"/>
      <c r="DCD45" s="84"/>
      <c r="DCE45" s="84"/>
      <c r="DCF45" s="84"/>
      <c r="DCG45" s="84"/>
      <c r="DCH45" s="84"/>
      <c r="DCI45" s="84"/>
      <c r="DCJ45" s="84"/>
      <c r="DCK45" s="84"/>
      <c r="DCL45" s="84"/>
      <c r="DCM45" s="84"/>
      <c r="DCN45" s="84"/>
      <c r="DCO45" s="84"/>
      <c r="DCP45" s="84"/>
      <c r="DCQ45" s="84"/>
      <c r="DCR45" s="84"/>
      <c r="DCS45" s="84"/>
      <c r="DCT45" s="84"/>
      <c r="DCU45" s="84"/>
      <c r="DCV45" s="84"/>
      <c r="DCW45" s="84"/>
      <c r="DCX45" s="84"/>
      <c r="DCY45" s="84"/>
      <c r="DCZ45" s="84"/>
      <c r="DDA45" s="84"/>
      <c r="DDB45" s="84"/>
      <c r="DDC45" s="84"/>
      <c r="DDD45" s="84"/>
      <c r="DDE45" s="84"/>
      <c r="DDF45" s="84"/>
      <c r="DDG45" s="84"/>
      <c r="DDH45" s="84"/>
      <c r="DDI45" s="84"/>
      <c r="DDJ45" s="84"/>
      <c r="DDK45" s="84"/>
      <c r="DDL45" s="84"/>
      <c r="DDM45" s="84"/>
      <c r="DDN45" s="84"/>
      <c r="DDO45" s="84"/>
      <c r="DDP45" s="84"/>
      <c r="DDQ45" s="84"/>
      <c r="DDR45" s="84"/>
      <c r="DDS45" s="84"/>
      <c r="DDT45" s="84"/>
      <c r="DDU45" s="84"/>
      <c r="DDV45" s="84"/>
      <c r="DDW45" s="84"/>
      <c r="DDX45" s="84"/>
      <c r="DDY45" s="84"/>
      <c r="DDZ45" s="84"/>
      <c r="DEA45" s="84"/>
      <c r="DEB45" s="84"/>
      <c r="DEC45" s="84"/>
      <c r="DED45" s="84"/>
      <c r="DEE45" s="84"/>
      <c r="DEF45" s="84"/>
      <c r="DEG45" s="84"/>
      <c r="DEH45" s="84"/>
      <c r="DEI45" s="84"/>
      <c r="DEJ45" s="84"/>
      <c r="DEK45" s="84"/>
      <c r="DEL45" s="84"/>
      <c r="DEM45" s="84"/>
      <c r="DEN45" s="84"/>
      <c r="DEO45" s="84"/>
      <c r="DEP45" s="84"/>
      <c r="DEQ45" s="84"/>
      <c r="DER45" s="84"/>
      <c r="DES45" s="84"/>
      <c r="DET45" s="84"/>
      <c r="DEU45" s="84"/>
      <c r="DEV45" s="84"/>
      <c r="DEW45" s="84"/>
      <c r="DEX45" s="84"/>
      <c r="DEY45" s="84"/>
      <c r="DEZ45" s="84"/>
      <c r="DFA45" s="84"/>
      <c r="DFB45" s="84"/>
      <c r="DFC45" s="84"/>
      <c r="DFD45" s="84"/>
      <c r="DFE45" s="84"/>
      <c r="DFF45" s="84"/>
      <c r="DFG45" s="84"/>
      <c r="DFH45" s="84"/>
      <c r="DFI45" s="84"/>
      <c r="DFJ45" s="84"/>
      <c r="DFK45" s="84"/>
      <c r="DFL45" s="84"/>
      <c r="DFM45" s="84"/>
      <c r="DFN45" s="84"/>
      <c r="DFO45" s="84"/>
      <c r="DFP45" s="84"/>
      <c r="DFQ45" s="84"/>
      <c r="DFR45" s="84"/>
      <c r="DFS45" s="84"/>
      <c r="DFT45" s="84"/>
      <c r="DFU45" s="84"/>
      <c r="DFV45" s="84"/>
      <c r="DFW45" s="84"/>
      <c r="DFX45" s="84"/>
      <c r="DFY45" s="84"/>
      <c r="DFZ45" s="84"/>
      <c r="DGA45" s="84"/>
      <c r="DGB45" s="84"/>
      <c r="DGC45" s="84"/>
      <c r="DGD45" s="84"/>
      <c r="DGE45" s="84"/>
      <c r="DGF45" s="84"/>
      <c r="DGG45" s="84"/>
      <c r="DGH45" s="84"/>
      <c r="DGI45" s="84"/>
      <c r="DGJ45" s="84"/>
      <c r="DGK45" s="84"/>
      <c r="DGL45" s="84"/>
      <c r="DGM45" s="84"/>
      <c r="DGN45" s="84"/>
      <c r="DGO45" s="84"/>
      <c r="DGP45" s="84"/>
      <c r="DGQ45" s="84"/>
      <c r="DGR45" s="84"/>
      <c r="DGS45" s="84"/>
      <c r="DGT45" s="84"/>
      <c r="DGU45" s="84"/>
      <c r="DGV45" s="84"/>
      <c r="DGW45" s="84"/>
      <c r="DGX45" s="84"/>
      <c r="DGY45" s="84"/>
      <c r="DGZ45" s="84"/>
      <c r="DHA45" s="84"/>
      <c r="DHB45" s="84"/>
      <c r="DHC45" s="84"/>
      <c r="DHD45" s="84"/>
      <c r="DHE45" s="84"/>
      <c r="DHF45" s="84"/>
      <c r="DHG45" s="84"/>
      <c r="DHH45" s="84"/>
      <c r="DHI45" s="84"/>
      <c r="DHJ45" s="84"/>
      <c r="DHK45" s="84"/>
      <c r="DHL45" s="84"/>
      <c r="DHM45" s="84"/>
      <c r="DHN45" s="84"/>
      <c r="DHO45" s="84"/>
      <c r="DHP45" s="84"/>
      <c r="DHQ45" s="84"/>
      <c r="DHR45" s="84"/>
      <c r="DHS45" s="84"/>
      <c r="DHT45" s="84"/>
      <c r="DHU45" s="84"/>
      <c r="DHV45" s="84"/>
      <c r="DHW45" s="84"/>
      <c r="DHX45" s="84"/>
      <c r="DHY45" s="84"/>
      <c r="DHZ45" s="84"/>
      <c r="DIA45" s="84"/>
      <c r="DIB45" s="84"/>
      <c r="DIC45" s="84"/>
      <c r="DID45" s="84"/>
      <c r="DIE45" s="84"/>
      <c r="DIF45" s="84"/>
      <c r="DIG45" s="84"/>
      <c r="DIH45" s="84"/>
      <c r="DII45" s="84"/>
      <c r="DIJ45" s="84"/>
      <c r="DIK45" s="84"/>
      <c r="DIL45" s="84"/>
      <c r="DIM45" s="84"/>
      <c r="DIN45" s="84"/>
      <c r="DIO45" s="84"/>
      <c r="DIP45" s="84"/>
      <c r="DIQ45" s="84"/>
      <c r="DIR45" s="84"/>
      <c r="DIS45" s="84"/>
      <c r="DIT45" s="84"/>
      <c r="DIU45" s="84"/>
      <c r="DIV45" s="84"/>
      <c r="DIW45" s="84"/>
      <c r="DIX45" s="84"/>
      <c r="DIY45" s="84"/>
      <c r="DIZ45" s="84"/>
      <c r="DJA45" s="84"/>
      <c r="DJB45" s="84"/>
      <c r="DJC45" s="84"/>
      <c r="DJD45" s="84"/>
      <c r="DJE45" s="84"/>
      <c r="DJF45" s="84"/>
      <c r="DJG45" s="84"/>
      <c r="DJH45" s="84"/>
      <c r="DJI45" s="84"/>
      <c r="DJJ45" s="84"/>
      <c r="DJK45" s="84"/>
      <c r="DJL45" s="84"/>
      <c r="DJM45" s="84"/>
      <c r="DJN45" s="84"/>
      <c r="DJO45" s="84"/>
      <c r="DJP45" s="84"/>
      <c r="DJQ45" s="84"/>
      <c r="DJR45" s="84"/>
      <c r="DJS45" s="84"/>
      <c r="DJT45" s="84"/>
      <c r="DJU45" s="84"/>
      <c r="DJV45" s="84"/>
      <c r="DJW45" s="84"/>
      <c r="DJX45" s="84"/>
      <c r="DJY45" s="84"/>
      <c r="DJZ45" s="84"/>
      <c r="DKA45" s="84"/>
      <c r="DKB45" s="84"/>
      <c r="DKC45" s="84"/>
      <c r="DKD45" s="84"/>
      <c r="DKE45" s="84"/>
      <c r="DKF45" s="84"/>
      <c r="DKG45" s="84"/>
      <c r="DKH45" s="84"/>
      <c r="DKI45" s="84"/>
      <c r="DKJ45" s="84"/>
      <c r="DKK45" s="84"/>
      <c r="DKL45" s="84"/>
      <c r="DKM45" s="84"/>
      <c r="DKN45" s="84"/>
      <c r="DKO45" s="84"/>
      <c r="DKP45" s="84"/>
      <c r="DKQ45" s="84"/>
      <c r="DKR45" s="84"/>
      <c r="DKS45" s="84"/>
      <c r="DKT45" s="84"/>
      <c r="DKU45" s="84"/>
      <c r="DKV45" s="84"/>
      <c r="DKW45" s="84"/>
      <c r="DKX45" s="84"/>
      <c r="DKY45" s="84"/>
      <c r="DKZ45" s="84"/>
      <c r="DLA45" s="84"/>
      <c r="DLB45" s="84"/>
      <c r="DLC45" s="84"/>
      <c r="DLD45" s="84"/>
      <c r="DLE45" s="84"/>
      <c r="DLF45" s="84"/>
      <c r="DLG45" s="84"/>
      <c r="DLH45" s="84"/>
      <c r="DLI45" s="84"/>
      <c r="DLJ45" s="84"/>
      <c r="DLK45" s="84"/>
      <c r="DLL45" s="84"/>
      <c r="DLM45" s="84"/>
      <c r="DLN45" s="84"/>
      <c r="DLO45" s="84"/>
      <c r="DLP45" s="84"/>
      <c r="DLQ45" s="84"/>
      <c r="DLR45" s="84"/>
      <c r="DLS45" s="84"/>
      <c r="DLT45" s="84"/>
      <c r="DLU45" s="84"/>
      <c r="DLV45" s="84"/>
      <c r="DLW45" s="84"/>
      <c r="DLX45" s="84"/>
      <c r="DLY45" s="84"/>
      <c r="DLZ45" s="84"/>
      <c r="DMA45" s="84"/>
      <c r="DMB45" s="84"/>
      <c r="DMC45" s="84"/>
      <c r="DMD45" s="84"/>
      <c r="DME45" s="84"/>
      <c r="DMF45" s="84"/>
      <c r="DMG45" s="84"/>
      <c r="DMH45" s="84"/>
      <c r="DMI45" s="84"/>
      <c r="DMJ45" s="84"/>
      <c r="DMK45" s="84"/>
      <c r="DML45" s="84"/>
      <c r="DMM45" s="84"/>
      <c r="DMN45" s="84"/>
      <c r="DMO45" s="84"/>
      <c r="DMP45" s="84"/>
      <c r="DMQ45" s="84"/>
      <c r="DMR45" s="84"/>
      <c r="DMS45" s="84"/>
      <c r="DMT45" s="84"/>
      <c r="DMU45" s="84"/>
      <c r="DMV45" s="84"/>
      <c r="DMW45" s="84"/>
      <c r="DMX45" s="84"/>
      <c r="DMY45" s="84"/>
      <c r="DMZ45" s="84"/>
      <c r="DNA45" s="84"/>
      <c r="DNB45" s="84"/>
      <c r="DNC45" s="84"/>
      <c r="DND45" s="84"/>
      <c r="DNE45" s="84"/>
      <c r="DNF45" s="84"/>
      <c r="DNG45" s="84"/>
      <c r="DNH45" s="84"/>
      <c r="DNI45" s="84"/>
      <c r="DNJ45" s="84"/>
      <c r="DNK45" s="84"/>
      <c r="DNL45" s="84"/>
      <c r="DNM45" s="84"/>
      <c r="DNN45" s="84"/>
      <c r="DNO45" s="84"/>
      <c r="DNP45" s="84"/>
      <c r="DNQ45" s="84"/>
      <c r="DNR45" s="84"/>
      <c r="DNS45" s="84"/>
      <c r="DNT45" s="84"/>
      <c r="DNU45" s="84"/>
      <c r="DNV45" s="84"/>
      <c r="DNW45" s="84"/>
      <c r="DNX45" s="84"/>
      <c r="DNY45" s="84"/>
      <c r="DNZ45" s="84"/>
      <c r="DOA45" s="84"/>
      <c r="DOB45" s="84"/>
      <c r="DOC45" s="84"/>
      <c r="DOD45" s="84"/>
      <c r="DOE45" s="84"/>
      <c r="DOF45" s="84"/>
      <c r="DOG45" s="84"/>
      <c r="DOH45" s="84"/>
      <c r="DOI45" s="84"/>
      <c r="DOJ45" s="84"/>
      <c r="DOK45" s="84"/>
      <c r="DOL45" s="84"/>
      <c r="DOM45" s="84"/>
      <c r="DON45" s="84"/>
      <c r="DOO45" s="84"/>
      <c r="DOP45" s="84"/>
      <c r="DOQ45" s="84"/>
      <c r="DOR45" s="84"/>
      <c r="DOS45" s="84"/>
      <c r="DOT45" s="84"/>
      <c r="DOU45" s="84"/>
      <c r="DOV45" s="84"/>
      <c r="DOW45" s="84"/>
      <c r="DOX45" s="84"/>
      <c r="DOY45" s="84"/>
      <c r="DOZ45" s="84"/>
      <c r="DPA45" s="84"/>
      <c r="DPB45" s="84"/>
      <c r="DPC45" s="84"/>
      <c r="DPD45" s="84"/>
      <c r="DPE45" s="84"/>
      <c r="DPF45" s="84"/>
      <c r="DPG45" s="84"/>
      <c r="DPH45" s="84"/>
      <c r="DPI45" s="84"/>
      <c r="DPJ45" s="84"/>
      <c r="DPK45" s="84"/>
      <c r="DPL45" s="84"/>
      <c r="DPM45" s="84"/>
      <c r="DPN45" s="84"/>
      <c r="DPO45" s="84"/>
      <c r="DPP45" s="84"/>
      <c r="DPQ45" s="84"/>
      <c r="DPR45" s="84"/>
      <c r="DPS45" s="84"/>
      <c r="DPT45" s="84"/>
      <c r="DPU45" s="84"/>
      <c r="DPV45" s="84"/>
      <c r="DPW45" s="84"/>
      <c r="DPX45" s="84"/>
      <c r="DPY45" s="84"/>
      <c r="DPZ45" s="84"/>
      <c r="DQA45" s="84"/>
      <c r="DQB45" s="84"/>
      <c r="DQC45" s="84"/>
      <c r="DQD45" s="84"/>
      <c r="DQE45" s="84"/>
      <c r="DQF45" s="84"/>
      <c r="DQG45" s="84"/>
      <c r="DQH45" s="84"/>
      <c r="DQI45" s="84"/>
      <c r="DQJ45" s="84"/>
      <c r="DQK45" s="84"/>
      <c r="DQL45" s="84"/>
      <c r="DQM45" s="84"/>
      <c r="DQN45" s="84"/>
      <c r="DQO45" s="84"/>
      <c r="DQP45" s="84"/>
      <c r="DQQ45" s="84"/>
      <c r="DQR45" s="84"/>
      <c r="DQS45" s="84"/>
      <c r="DQT45" s="84"/>
      <c r="DQU45" s="84"/>
      <c r="DQV45" s="84"/>
      <c r="DQW45" s="84"/>
      <c r="DQX45" s="84"/>
      <c r="DQY45" s="84"/>
      <c r="DQZ45" s="84"/>
      <c r="DRA45" s="84"/>
      <c r="DRB45" s="84"/>
      <c r="DRC45" s="84"/>
      <c r="DRD45" s="84"/>
      <c r="DRE45" s="84"/>
      <c r="DRF45" s="84"/>
      <c r="DRG45" s="84"/>
      <c r="DRH45" s="84"/>
      <c r="DRI45" s="84"/>
      <c r="DRJ45" s="84"/>
      <c r="DRK45" s="84"/>
      <c r="DRL45" s="84"/>
      <c r="DRM45" s="84"/>
      <c r="DRN45" s="84"/>
      <c r="DRO45" s="84"/>
      <c r="DRP45" s="84"/>
      <c r="DRQ45" s="84"/>
      <c r="DRR45" s="84"/>
      <c r="DRS45" s="84"/>
      <c r="DRT45" s="84"/>
      <c r="DRU45" s="84"/>
      <c r="DRV45" s="84"/>
      <c r="DRW45" s="84"/>
      <c r="DRX45" s="84"/>
      <c r="DRY45" s="84"/>
      <c r="DRZ45" s="84"/>
      <c r="DSA45" s="84"/>
      <c r="DSB45" s="84"/>
      <c r="DSC45" s="84"/>
      <c r="DSD45" s="84"/>
      <c r="DSE45" s="84"/>
      <c r="DSF45" s="84"/>
      <c r="DSG45" s="84"/>
      <c r="DSH45" s="84"/>
      <c r="DSI45" s="84"/>
      <c r="DSJ45" s="84"/>
      <c r="DSK45" s="84"/>
      <c r="DSL45" s="84"/>
      <c r="DSM45" s="84"/>
      <c r="DSN45" s="84"/>
      <c r="DSO45" s="84"/>
      <c r="DSP45" s="84"/>
      <c r="DSQ45" s="84"/>
      <c r="DSR45" s="84"/>
      <c r="DSS45" s="84"/>
      <c r="DST45" s="84"/>
      <c r="DSU45" s="84"/>
      <c r="DSV45" s="84"/>
      <c r="DSW45" s="84"/>
      <c r="DSX45" s="84"/>
      <c r="DSY45" s="84"/>
      <c r="DSZ45" s="84"/>
      <c r="DTA45" s="84"/>
      <c r="DTB45" s="84"/>
      <c r="DTC45" s="84"/>
      <c r="DTD45" s="84"/>
      <c r="DTE45" s="84"/>
      <c r="DTF45" s="84"/>
      <c r="DTG45" s="84"/>
      <c r="DTH45" s="84"/>
      <c r="DTI45" s="84"/>
      <c r="DTJ45" s="84"/>
      <c r="DTK45" s="84"/>
      <c r="DTL45" s="84"/>
      <c r="DTM45" s="84"/>
      <c r="DTN45" s="84"/>
      <c r="DTO45" s="84"/>
      <c r="DTP45" s="84"/>
      <c r="DTQ45" s="84"/>
      <c r="DTR45" s="84"/>
      <c r="DTS45" s="84"/>
      <c r="DTT45" s="84"/>
      <c r="DTU45" s="84"/>
      <c r="DTV45" s="84"/>
      <c r="DTW45" s="84"/>
      <c r="DTX45" s="84"/>
      <c r="DTY45" s="84"/>
      <c r="DTZ45" s="84"/>
      <c r="DUA45" s="84"/>
      <c r="DUB45" s="84"/>
      <c r="DUC45" s="84"/>
      <c r="DUD45" s="84"/>
      <c r="DUE45" s="84"/>
      <c r="DUF45" s="84"/>
      <c r="DUG45" s="84"/>
      <c r="DUH45" s="84"/>
      <c r="DUI45" s="84"/>
      <c r="DUJ45" s="84"/>
      <c r="DUK45" s="84"/>
      <c r="DUL45" s="84"/>
      <c r="DUM45" s="84"/>
      <c r="DUN45" s="84"/>
      <c r="DUO45" s="84"/>
      <c r="DUP45" s="84"/>
      <c r="DUQ45" s="84"/>
      <c r="DUR45" s="84"/>
      <c r="DUS45" s="84"/>
      <c r="DUT45" s="84"/>
      <c r="DUU45" s="84"/>
      <c r="DUV45" s="84"/>
      <c r="DUW45" s="84"/>
      <c r="DUX45" s="84"/>
      <c r="DUY45" s="84"/>
      <c r="DUZ45" s="84"/>
      <c r="DVA45" s="84"/>
      <c r="DVB45" s="84"/>
      <c r="DVC45" s="84"/>
      <c r="DVD45" s="84"/>
      <c r="DVE45" s="84"/>
      <c r="DVF45" s="84"/>
      <c r="DVG45" s="84"/>
      <c r="DVH45" s="84"/>
      <c r="DVI45" s="84"/>
      <c r="DVJ45" s="84"/>
      <c r="DVK45" s="84"/>
      <c r="DVL45" s="84"/>
      <c r="DVM45" s="84"/>
      <c r="DVN45" s="84"/>
      <c r="DVO45" s="84"/>
      <c r="DVP45" s="84"/>
      <c r="DVQ45" s="84"/>
      <c r="DVR45" s="84"/>
      <c r="DVS45" s="84"/>
      <c r="DVT45" s="84"/>
      <c r="DVU45" s="84"/>
      <c r="DVV45" s="84"/>
      <c r="DVW45" s="84"/>
      <c r="DVX45" s="84"/>
      <c r="DVY45" s="84"/>
      <c r="DVZ45" s="84"/>
      <c r="DWA45" s="84"/>
      <c r="DWB45" s="84"/>
      <c r="DWC45" s="84"/>
      <c r="DWD45" s="84"/>
      <c r="DWE45" s="84"/>
      <c r="DWF45" s="84"/>
      <c r="DWG45" s="84"/>
      <c r="DWH45" s="84"/>
      <c r="DWI45" s="84"/>
      <c r="DWJ45" s="84"/>
      <c r="DWK45" s="84"/>
      <c r="DWL45" s="84"/>
      <c r="DWM45" s="84"/>
      <c r="DWN45" s="84"/>
      <c r="DWO45" s="84"/>
      <c r="DWP45" s="84"/>
      <c r="DWQ45" s="84"/>
      <c r="DWR45" s="84"/>
      <c r="DWS45" s="84"/>
      <c r="DWT45" s="84"/>
      <c r="DWU45" s="84"/>
      <c r="DWV45" s="84"/>
      <c r="DWW45" s="84"/>
      <c r="DWX45" s="84"/>
      <c r="DWY45" s="84"/>
      <c r="DWZ45" s="84"/>
      <c r="DXA45" s="84"/>
      <c r="DXB45" s="84"/>
      <c r="DXC45" s="84"/>
      <c r="DXD45" s="84"/>
      <c r="DXE45" s="84"/>
      <c r="DXF45" s="84"/>
      <c r="DXG45" s="84"/>
      <c r="DXH45" s="84"/>
      <c r="DXI45" s="84"/>
      <c r="DXJ45" s="84"/>
      <c r="DXK45" s="84"/>
      <c r="DXL45" s="84"/>
      <c r="DXM45" s="84"/>
      <c r="DXN45" s="84"/>
      <c r="DXO45" s="84"/>
      <c r="DXP45" s="84"/>
      <c r="DXQ45" s="84"/>
      <c r="DXR45" s="84"/>
      <c r="DXS45" s="84"/>
      <c r="DXT45" s="84"/>
      <c r="DXU45" s="84"/>
      <c r="DXV45" s="84"/>
      <c r="DXW45" s="84"/>
      <c r="DXX45" s="84"/>
      <c r="DXY45" s="84"/>
      <c r="DXZ45" s="84"/>
      <c r="DYA45" s="84"/>
      <c r="DYB45" s="84"/>
      <c r="DYC45" s="84"/>
      <c r="DYD45" s="84"/>
      <c r="DYE45" s="84"/>
      <c r="DYF45" s="84"/>
      <c r="DYG45" s="84"/>
      <c r="DYH45" s="84"/>
      <c r="DYI45" s="84"/>
      <c r="DYJ45" s="84"/>
      <c r="DYK45" s="84"/>
      <c r="DYL45" s="84"/>
      <c r="DYM45" s="84"/>
      <c r="DYN45" s="84"/>
      <c r="DYO45" s="84"/>
      <c r="DYP45" s="84"/>
      <c r="DYQ45" s="84"/>
      <c r="DYR45" s="84"/>
      <c r="DYS45" s="84"/>
      <c r="DYT45" s="84"/>
      <c r="DYU45" s="84"/>
      <c r="DYV45" s="84"/>
      <c r="DYW45" s="84"/>
      <c r="DYX45" s="84"/>
      <c r="DYY45" s="84"/>
      <c r="DYZ45" s="84"/>
      <c r="DZA45" s="84"/>
      <c r="DZB45" s="84"/>
      <c r="DZC45" s="84"/>
      <c r="DZD45" s="84"/>
      <c r="DZE45" s="84"/>
      <c r="DZF45" s="84"/>
      <c r="DZG45" s="84"/>
      <c r="DZH45" s="84"/>
      <c r="DZI45" s="84"/>
      <c r="DZJ45" s="84"/>
      <c r="DZK45" s="84"/>
      <c r="DZL45" s="84"/>
      <c r="DZM45" s="84"/>
      <c r="DZN45" s="84"/>
      <c r="DZO45" s="84"/>
      <c r="DZP45" s="84"/>
      <c r="DZQ45" s="84"/>
      <c r="DZR45" s="84"/>
      <c r="DZS45" s="84"/>
      <c r="DZT45" s="84"/>
      <c r="DZU45" s="84"/>
      <c r="DZV45" s="84"/>
      <c r="DZW45" s="84"/>
      <c r="DZX45" s="84"/>
      <c r="DZY45" s="84"/>
      <c r="DZZ45" s="84"/>
      <c r="EAA45" s="84"/>
      <c r="EAB45" s="84"/>
      <c r="EAC45" s="84"/>
      <c r="EAD45" s="84"/>
      <c r="EAE45" s="84"/>
      <c r="EAF45" s="84"/>
      <c r="EAG45" s="84"/>
      <c r="EAH45" s="84"/>
      <c r="EAI45" s="84"/>
      <c r="EAJ45" s="84"/>
      <c r="EAK45" s="84"/>
      <c r="EAL45" s="84"/>
      <c r="EAM45" s="84"/>
      <c r="EAN45" s="84"/>
      <c r="EAO45" s="84"/>
      <c r="EAP45" s="84"/>
      <c r="EAQ45" s="84"/>
      <c r="EAR45" s="84"/>
      <c r="EAS45" s="84"/>
      <c r="EAT45" s="84"/>
      <c r="EAU45" s="84"/>
      <c r="EAV45" s="84"/>
      <c r="EAW45" s="84"/>
      <c r="EAX45" s="84"/>
      <c r="EAY45" s="84"/>
      <c r="EAZ45" s="84"/>
      <c r="EBA45" s="84"/>
      <c r="EBB45" s="84"/>
      <c r="EBC45" s="84"/>
      <c r="EBD45" s="84"/>
      <c r="EBE45" s="84"/>
      <c r="EBF45" s="84"/>
      <c r="EBG45" s="84"/>
      <c r="EBH45" s="84"/>
      <c r="EBI45" s="84"/>
      <c r="EBJ45" s="84"/>
      <c r="EBK45" s="84"/>
      <c r="EBL45" s="84"/>
      <c r="EBM45" s="84"/>
      <c r="EBN45" s="84"/>
      <c r="EBO45" s="84"/>
      <c r="EBP45" s="84"/>
      <c r="EBQ45" s="84"/>
      <c r="EBR45" s="84"/>
      <c r="EBS45" s="84"/>
      <c r="EBT45" s="84"/>
      <c r="EBU45" s="84"/>
      <c r="EBV45" s="84"/>
      <c r="EBW45" s="84"/>
      <c r="EBX45" s="84"/>
      <c r="EBY45" s="84"/>
      <c r="EBZ45" s="84"/>
      <c r="ECA45" s="84"/>
      <c r="ECB45" s="84"/>
      <c r="ECC45" s="84"/>
      <c r="ECD45" s="84"/>
      <c r="ECE45" s="84"/>
      <c r="ECF45" s="84"/>
      <c r="ECG45" s="84"/>
      <c r="ECH45" s="84"/>
      <c r="ECI45" s="84"/>
      <c r="ECJ45" s="84"/>
      <c r="ECK45" s="84"/>
      <c r="ECL45" s="84"/>
      <c r="ECM45" s="84"/>
      <c r="ECN45" s="84"/>
      <c r="ECO45" s="84"/>
      <c r="ECP45" s="84"/>
      <c r="ECQ45" s="84"/>
      <c r="ECR45" s="84"/>
      <c r="ECS45" s="84"/>
      <c r="ECT45" s="84"/>
      <c r="ECU45" s="84"/>
      <c r="ECV45" s="84"/>
      <c r="ECW45" s="84"/>
      <c r="ECX45" s="84"/>
      <c r="ECY45" s="84"/>
      <c r="ECZ45" s="84"/>
      <c r="EDA45" s="84"/>
      <c r="EDB45" s="84"/>
      <c r="EDC45" s="84"/>
      <c r="EDD45" s="84"/>
      <c r="EDE45" s="84"/>
      <c r="EDF45" s="84"/>
      <c r="EDG45" s="84"/>
      <c r="EDH45" s="84"/>
      <c r="EDI45" s="84"/>
      <c r="EDJ45" s="84"/>
      <c r="EDK45" s="84"/>
      <c r="EDL45" s="84"/>
      <c r="EDM45" s="84"/>
      <c r="EDN45" s="84"/>
      <c r="EDO45" s="84"/>
      <c r="EDP45" s="84"/>
      <c r="EDQ45" s="84"/>
      <c r="EDR45" s="84"/>
      <c r="EDS45" s="84"/>
      <c r="EDT45" s="84"/>
      <c r="EDU45" s="84"/>
      <c r="EDV45" s="84"/>
      <c r="EDW45" s="84"/>
      <c r="EDX45" s="84"/>
      <c r="EDY45" s="84"/>
      <c r="EDZ45" s="84"/>
      <c r="EEA45" s="84"/>
      <c r="EEB45" s="84"/>
      <c r="EEC45" s="84"/>
      <c r="EED45" s="84"/>
      <c r="EEE45" s="84"/>
      <c r="EEF45" s="84"/>
      <c r="EEG45" s="84"/>
      <c r="EEH45" s="84"/>
      <c r="EEI45" s="84"/>
      <c r="EEJ45" s="84"/>
      <c r="EEK45" s="84"/>
      <c r="EEL45" s="84"/>
      <c r="EEM45" s="84"/>
      <c r="EEN45" s="84"/>
      <c r="EEO45" s="84"/>
      <c r="EEP45" s="84"/>
      <c r="EEQ45" s="84"/>
      <c r="EER45" s="84"/>
      <c r="EES45" s="84"/>
      <c r="EET45" s="84"/>
      <c r="EEU45" s="84"/>
      <c r="EEV45" s="84"/>
      <c r="EEW45" s="84"/>
      <c r="EEX45" s="84"/>
      <c r="EEY45" s="84"/>
      <c r="EEZ45" s="84"/>
      <c r="EFA45" s="84"/>
      <c r="EFB45" s="84"/>
      <c r="EFC45" s="84"/>
      <c r="EFD45" s="84"/>
      <c r="EFE45" s="84"/>
      <c r="EFF45" s="84"/>
      <c r="EFG45" s="84"/>
      <c r="EFH45" s="84"/>
      <c r="EFI45" s="84"/>
      <c r="EFJ45" s="84"/>
      <c r="EFK45" s="84"/>
      <c r="EFL45" s="84"/>
      <c r="EFM45" s="84"/>
      <c r="EFN45" s="84"/>
      <c r="EFO45" s="84"/>
      <c r="EFP45" s="84"/>
      <c r="EFQ45" s="84"/>
      <c r="EFR45" s="84"/>
      <c r="EFS45" s="84"/>
      <c r="EFT45" s="84"/>
      <c r="EFU45" s="84"/>
      <c r="EFV45" s="84"/>
      <c r="EFW45" s="84"/>
      <c r="EFX45" s="84"/>
      <c r="EFY45" s="84"/>
      <c r="EFZ45" s="84"/>
      <c r="EGA45" s="84"/>
      <c r="EGB45" s="84"/>
      <c r="EGC45" s="84"/>
      <c r="EGD45" s="84"/>
      <c r="EGE45" s="84"/>
      <c r="EGF45" s="84"/>
      <c r="EGG45" s="84"/>
      <c r="EGH45" s="84"/>
      <c r="EGI45" s="84"/>
      <c r="EGJ45" s="84"/>
      <c r="EGK45" s="84"/>
      <c r="EGL45" s="84"/>
      <c r="EGM45" s="84"/>
      <c r="EGN45" s="84"/>
      <c r="EGO45" s="84"/>
      <c r="EGP45" s="84"/>
      <c r="EGQ45" s="84"/>
      <c r="EGR45" s="84"/>
      <c r="EGS45" s="84"/>
      <c r="EGT45" s="84"/>
      <c r="EGU45" s="84"/>
      <c r="EGV45" s="84"/>
      <c r="EGW45" s="84"/>
      <c r="EGX45" s="84"/>
      <c r="EGY45" s="84"/>
      <c r="EGZ45" s="84"/>
      <c r="EHA45" s="84"/>
      <c r="EHB45" s="84"/>
      <c r="EHC45" s="84"/>
      <c r="EHD45" s="84"/>
      <c r="EHE45" s="84"/>
      <c r="EHF45" s="84"/>
      <c r="EHG45" s="84"/>
      <c r="EHH45" s="84"/>
      <c r="EHI45" s="84"/>
      <c r="EHJ45" s="84"/>
      <c r="EHK45" s="84"/>
      <c r="EHL45" s="84"/>
      <c r="EHM45" s="84"/>
      <c r="EHN45" s="84"/>
      <c r="EHO45" s="84"/>
      <c r="EHP45" s="84"/>
      <c r="EHQ45" s="84"/>
      <c r="EHR45" s="84"/>
      <c r="EHS45" s="84"/>
      <c r="EHT45" s="84"/>
      <c r="EHU45" s="84"/>
      <c r="EHV45" s="84"/>
      <c r="EHW45" s="84"/>
      <c r="EHX45" s="84"/>
      <c r="EHY45" s="84"/>
      <c r="EHZ45" s="84"/>
      <c r="EIA45" s="84"/>
      <c r="EIB45" s="84"/>
      <c r="EIC45" s="84"/>
      <c r="EID45" s="84"/>
      <c r="EIE45" s="84"/>
      <c r="EIF45" s="84"/>
      <c r="EIG45" s="84"/>
      <c r="EIH45" s="84"/>
      <c r="EII45" s="84"/>
      <c r="EIJ45" s="84"/>
      <c r="EIK45" s="84"/>
      <c r="EIL45" s="84"/>
      <c r="EIM45" s="84"/>
      <c r="EIN45" s="84"/>
      <c r="EIO45" s="84"/>
      <c r="EIP45" s="84"/>
      <c r="EIQ45" s="84"/>
      <c r="EIR45" s="84"/>
      <c r="EIS45" s="84"/>
      <c r="EIT45" s="84"/>
      <c r="EIU45" s="84"/>
      <c r="EIV45" s="84"/>
      <c r="EIW45" s="84"/>
      <c r="EIX45" s="84"/>
      <c r="EIY45" s="84"/>
      <c r="EIZ45" s="84"/>
      <c r="EJA45" s="84"/>
      <c r="EJB45" s="84"/>
      <c r="EJC45" s="84"/>
      <c r="EJD45" s="84"/>
      <c r="EJE45" s="84"/>
      <c r="EJF45" s="84"/>
      <c r="EJG45" s="84"/>
      <c r="EJH45" s="84"/>
      <c r="EJI45" s="84"/>
      <c r="EJJ45" s="84"/>
      <c r="EJK45" s="84"/>
      <c r="EJL45" s="84"/>
      <c r="EJM45" s="84"/>
      <c r="EJN45" s="84"/>
      <c r="EJO45" s="84"/>
      <c r="EJP45" s="84"/>
      <c r="EJQ45" s="84"/>
      <c r="EJR45" s="84"/>
      <c r="EJS45" s="84"/>
      <c r="EJT45" s="84"/>
      <c r="EJU45" s="84"/>
      <c r="EJV45" s="84"/>
      <c r="EJW45" s="84"/>
      <c r="EJX45" s="84"/>
      <c r="EJY45" s="84"/>
      <c r="EJZ45" s="84"/>
      <c r="EKA45" s="84"/>
      <c r="EKB45" s="84"/>
      <c r="EKC45" s="84"/>
      <c r="EKD45" s="84"/>
      <c r="EKE45" s="84"/>
      <c r="EKF45" s="84"/>
      <c r="EKG45" s="84"/>
      <c r="EKH45" s="84"/>
      <c r="EKI45" s="84"/>
      <c r="EKJ45" s="84"/>
      <c r="EKK45" s="84"/>
      <c r="EKL45" s="84"/>
      <c r="EKM45" s="84"/>
      <c r="EKN45" s="84"/>
      <c r="EKO45" s="84"/>
      <c r="EKP45" s="84"/>
      <c r="EKQ45" s="84"/>
      <c r="EKR45" s="84"/>
      <c r="EKS45" s="84"/>
      <c r="EKT45" s="84"/>
      <c r="EKU45" s="84"/>
      <c r="EKV45" s="84"/>
      <c r="EKW45" s="84"/>
      <c r="EKX45" s="84"/>
      <c r="EKY45" s="84"/>
      <c r="EKZ45" s="84"/>
      <c r="ELA45" s="84"/>
      <c r="ELB45" s="84"/>
      <c r="ELC45" s="84"/>
      <c r="ELD45" s="84"/>
      <c r="ELE45" s="84"/>
      <c r="ELF45" s="84"/>
      <c r="ELG45" s="84"/>
      <c r="ELH45" s="84"/>
      <c r="ELI45" s="84"/>
      <c r="ELJ45" s="84"/>
      <c r="ELK45" s="84"/>
      <c r="ELL45" s="84"/>
      <c r="ELM45" s="84"/>
      <c r="ELN45" s="84"/>
      <c r="ELO45" s="84"/>
      <c r="ELP45" s="84"/>
      <c r="ELQ45" s="84"/>
      <c r="ELR45" s="84"/>
      <c r="ELS45" s="84"/>
      <c r="ELT45" s="84"/>
      <c r="ELU45" s="84"/>
      <c r="ELV45" s="84"/>
      <c r="ELW45" s="84"/>
      <c r="ELX45" s="84"/>
      <c r="ELY45" s="84"/>
      <c r="ELZ45" s="84"/>
      <c r="EMA45" s="84"/>
      <c r="EMB45" s="84"/>
      <c r="EMC45" s="84"/>
      <c r="EMD45" s="84"/>
      <c r="EME45" s="84"/>
      <c r="EMF45" s="84"/>
      <c r="EMG45" s="84"/>
      <c r="EMH45" s="84"/>
      <c r="EMI45" s="84"/>
      <c r="EMJ45" s="84"/>
      <c r="EMK45" s="84"/>
      <c r="EML45" s="84"/>
      <c r="EMM45" s="84"/>
      <c r="EMN45" s="84"/>
      <c r="EMO45" s="84"/>
      <c r="EMP45" s="84"/>
      <c r="EMQ45" s="84"/>
      <c r="EMR45" s="84"/>
      <c r="EMS45" s="84"/>
      <c r="EMT45" s="84"/>
      <c r="EMU45" s="84"/>
      <c r="EMV45" s="84"/>
      <c r="EMW45" s="84"/>
      <c r="EMX45" s="84"/>
      <c r="EMY45" s="84"/>
      <c r="EMZ45" s="84"/>
      <c r="ENA45" s="84"/>
      <c r="ENB45" s="84"/>
      <c r="ENC45" s="84"/>
      <c r="END45" s="84"/>
      <c r="ENE45" s="84"/>
      <c r="ENF45" s="84"/>
      <c r="ENG45" s="84"/>
      <c r="ENH45" s="84"/>
      <c r="ENI45" s="84"/>
      <c r="ENJ45" s="84"/>
      <c r="ENK45" s="84"/>
      <c r="ENL45" s="84"/>
      <c r="ENM45" s="84"/>
      <c r="ENN45" s="84"/>
      <c r="ENO45" s="84"/>
      <c r="ENP45" s="84"/>
      <c r="ENQ45" s="84"/>
      <c r="ENR45" s="84"/>
      <c r="ENS45" s="84"/>
      <c r="ENT45" s="84"/>
      <c r="ENU45" s="84"/>
      <c r="ENV45" s="84"/>
      <c r="ENW45" s="84"/>
      <c r="ENX45" s="84"/>
      <c r="ENY45" s="84"/>
      <c r="ENZ45" s="84"/>
      <c r="EOA45" s="84"/>
      <c r="EOB45" s="84"/>
      <c r="EOC45" s="84"/>
      <c r="EOD45" s="84"/>
      <c r="EOE45" s="84"/>
      <c r="EOF45" s="84"/>
      <c r="EOG45" s="84"/>
      <c r="EOH45" s="84"/>
      <c r="EOI45" s="84"/>
      <c r="EOJ45" s="84"/>
      <c r="EOK45" s="84"/>
      <c r="EOL45" s="84"/>
      <c r="EOM45" s="84"/>
      <c r="EON45" s="84"/>
      <c r="EOO45" s="84"/>
      <c r="EOP45" s="84"/>
      <c r="EOQ45" s="84"/>
      <c r="EOR45" s="84"/>
      <c r="EOS45" s="84"/>
      <c r="EOT45" s="84"/>
      <c r="EOU45" s="84"/>
      <c r="EOV45" s="84"/>
      <c r="EOW45" s="84"/>
      <c r="EOX45" s="84"/>
      <c r="EOY45" s="84"/>
      <c r="EOZ45" s="84"/>
      <c r="EPA45" s="84"/>
      <c r="EPB45" s="84"/>
      <c r="EPC45" s="84"/>
      <c r="EPD45" s="84"/>
      <c r="EPE45" s="84"/>
      <c r="EPF45" s="84"/>
      <c r="EPG45" s="84"/>
      <c r="EPH45" s="84"/>
      <c r="EPI45" s="84"/>
      <c r="EPJ45" s="84"/>
      <c r="EPK45" s="84"/>
      <c r="EPL45" s="84"/>
      <c r="EPM45" s="84"/>
      <c r="EPN45" s="84"/>
      <c r="EPO45" s="84"/>
      <c r="EPP45" s="84"/>
      <c r="EPQ45" s="84"/>
      <c r="EPR45" s="84"/>
      <c r="EPS45" s="84"/>
      <c r="EPT45" s="84"/>
      <c r="EPU45" s="84"/>
      <c r="EPV45" s="84"/>
      <c r="EPW45" s="84"/>
      <c r="EPX45" s="84"/>
      <c r="EPY45" s="84"/>
      <c r="EPZ45" s="84"/>
      <c r="EQA45" s="84"/>
      <c r="EQB45" s="84"/>
      <c r="EQC45" s="84"/>
      <c r="EQD45" s="84"/>
      <c r="EQE45" s="84"/>
      <c r="EQF45" s="84"/>
      <c r="EQG45" s="84"/>
      <c r="EQH45" s="84"/>
      <c r="EQI45" s="84"/>
      <c r="EQJ45" s="84"/>
      <c r="EQK45" s="84"/>
      <c r="EQL45" s="84"/>
      <c r="EQM45" s="84"/>
      <c r="EQN45" s="84"/>
      <c r="EQO45" s="84"/>
      <c r="EQP45" s="84"/>
      <c r="EQQ45" s="84"/>
      <c r="EQR45" s="84"/>
      <c r="EQS45" s="84"/>
      <c r="EQT45" s="84"/>
      <c r="EQU45" s="84"/>
      <c r="EQV45" s="84"/>
      <c r="EQW45" s="84"/>
      <c r="EQX45" s="84"/>
      <c r="EQY45" s="84"/>
      <c r="EQZ45" s="84"/>
      <c r="ERA45" s="84"/>
      <c r="ERB45" s="84"/>
      <c r="ERC45" s="84"/>
      <c r="ERD45" s="84"/>
      <c r="ERE45" s="84"/>
      <c r="ERF45" s="84"/>
      <c r="ERG45" s="84"/>
      <c r="ERH45" s="84"/>
      <c r="ERI45" s="84"/>
      <c r="ERJ45" s="84"/>
      <c r="ERK45" s="84"/>
      <c r="ERL45" s="84"/>
      <c r="ERM45" s="84"/>
      <c r="ERN45" s="84"/>
      <c r="ERO45" s="84"/>
      <c r="ERP45" s="84"/>
      <c r="ERQ45" s="84"/>
      <c r="ERR45" s="84"/>
      <c r="ERS45" s="84"/>
      <c r="ERT45" s="84"/>
      <c r="ERU45" s="84"/>
      <c r="ERV45" s="84"/>
      <c r="ERW45" s="84"/>
      <c r="ERX45" s="84"/>
      <c r="ERY45" s="84"/>
      <c r="ERZ45" s="84"/>
      <c r="ESA45" s="84"/>
      <c r="ESB45" s="84"/>
      <c r="ESC45" s="84"/>
      <c r="ESD45" s="84"/>
      <c r="ESE45" s="84"/>
      <c r="ESF45" s="84"/>
      <c r="ESG45" s="84"/>
      <c r="ESH45" s="84"/>
      <c r="ESI45" s="84"/>
      <c r="ESJ45" s="84"/>
      <c r="ESK45" s="84"/>
      <c r="ESL45" s="84"/>
      <c r="ESM45" s="84"/>
      <c r="ESN45" s="84"/>
      <c r="ESO45" s="84"/>
      <c r="ESP45" s="84"/>
      <c r="ESQ45" s="84"/>
      <c r="ESR45" s="84"/>
      <c r="ESS45" s="84"/>
      <c r="EST45" s="84"/>
      <c r="ESU45" s="84"/>
      <c r="ESV45" s="84"/>
      <c r="ESW45" s="84"/>
      <c r="ESX45" s="84"/>
      <c r="ESY45" s="84"/>
      <c r="ESZ45" s="84"/>
      <c r="ETA45" s="84"/>
      <c r="ETB45" s="84"/>
      <c r="ETC45" s="84"/>
      <c r="ETD45" s="84"/>
      <c r="ETE45" s="84"/>
      <c r="ETF45" s="84"/>
      <c r="ETG45" s="84"/>
      <c r="ETH45" s="84"/>
      <c r="ETI45" s="84"/>
      <c r="ETJ45" s="84"/>
      <c r="ETK45" s="84"/>
      <c r="ETL45" s="84"/>
      <c r="ETM45" s="84"/>
      <c r="ETN45" s="84"/>
      <c r="ETO45" s="84"/>
      <c r="ETP45" s="84"/>
      <c r="ETQ45" s="84"/>
      <c r="ETR45" s="84"/>
      <c r="ETS45" s="84"/>
      <c r="ETT45" s="84"/>
      <c r="ETU45" s="84"/>
      <c r="ETV45" s="84"/>
      <c r="ETW45" s="84"/>
      <c r="ETX45" s="84"/>
      <c r="ETY45" s="84"/>
      <c r="ETZ45" s="84"/>
      <c r="EUA45" s="84"/>
      <c r="EUB45" s="84"/>
      <c r="EUC45" s="84"/>
      <c r="EUD45" s="84"/>
      <c r="EUE45" s="84"/>
      <c r="EUF45" s="84"/>
      <c r="EUG45" s="84"/>
      <c r="EUH45" s="84"/>
      <c r="EUI45" s="84"/>
      <c r="EUJ45" s="84"/>
      <c r="EUK45" s="84"/>
      <c r="EUL45" s="84"/>
      <c r="EUM45" s="84"/>
      <c r="EUN45" s="84"/>
      <c r="EUO45" s="84"/>
      <c r="EUP45" s="84"/>
      <c r="EUQ45" s="84"/>
      <c r="EUR45" s="84"/>
      <c r="EUS45" s="84"/>
      <c r="EUT45" s="84"/>
      <c r="EUU45" s="84"/>
      <c r="EUV45" s="84"/>
      <c r="EUW45" s="84"/>
      <c r="EUX45" s="84"/>
      <c r="EUY45" s="84"/>
      <c r="EUZ45" s="84"/>
      <c r="EVA45" s="84"/>
      <c r="EVB45" s="84"/>
      <c r="EVC45" s="84"/>
      <c r="EVD45" s="84"/>
      <c r="EVE45" s="84"/>
      <c r="EVF45" s="84"/>
      <c r="EVG45" s="84"/>
      <c r="EVH45" s="84"/>
      <c r="EVI45" s="84"/>
      <c r="EVJ45" s="84"/>
      <c r="EVK45" s="84"/>
      <c r="EVL45" s="84"/>
      <c r="EVM45" s="84"/>
      <c r="EVN45" s="84"/>
      <c r="EVO45" s="84"/>
      <c r="EVP45" s="84"/>
      <c r="EVQ45" s="84"/>
      <c r="EVR45" s="84"/>
      <c r="EVS45" s="84"/>
      <c r="EVT45" s="84"/>
      <c r="EVU45" s="84"/>
      <c r="EVV45" s="84"/>
      <c r="EVW45" s="84"/>
      <c r="EVX45" s="84"/>
      <c r="EVY45" s="84"/>
      <c r="EVZ45" s="84"/>
      <c r="EWA45" s="84"/>
      <c r="EWB45" s="84"/>
      <c r="EWC45" s="84"/>
      <c r="EWD45" s="84"/>
      <c r="EWE45" s="84"/>
      <c r="EWF45" s="84"/>
      <c r="EWG45" s="84"/>
      <c r="EWH45" s="84"/>
      <c r="EWI45" s="84"/>
      <c r="EWJ45" s="84"/>
      <c r="EWK45" s="84"/>
      <c r="EWL45" s="84"/>
      <c r="EWM45" s="84"/>
      <c r="EWN45" s="84"/>
      <c r="EWO45" s="84"/>
      <c r="EWP45" s="84"/>
      <c r="EWQ45" s="84"/>
      <c r="EWR45" s="84"/>
      <c r="EWS45" s="84"/>
      <c r="EWT45" s="84"/>
      <c r="EWU45" s="84"/>
      <c r="EWV45" s="84"/>
      <c r="EWW45" s="84"/>
      <c r="EWX45" s="84"/>
      <c r="EWY45" s="84"/>
      <c r="EWZ45" s="84"/>
      <c r="EXA45" s="84"/>
      <c r="EXB45" s="84"/>
      <c r="EXC45" s="84"/>
      <c r="EXD45" s="84"/>
      <c r="EXE45" s="84"/>
      <c r="EXF45" s="84"/>
      <c r="EXG45" s="84"/>
      <c r="EXH45" s="84"/>
      <c r="EXI45" s="84"/>
      <c r="EXJ45" s="84"/>
      <c r="EXK45" s="84"/>
      <c r="EXL45" s="84"/>
      <c r="EXM45" s="84"/>
      <c r="EXN45" s="84"/>
      <c r="EXO45" s="84"/>
      <c r="EXP45" s="84"/>
      <c r="EXQ45" s="84"/>
      <c r="EXR45" s="84"/>
      <c r="EXS45" s="84"/>
      <c r="EXT45" s="84"/>
      <c r="EXU45" s="84"/>
      <c r="EXV45" s="84"/>
      <c r="EXW45" s="84"/>
      <c r="EXX45" s="84"/>
      <c r="EXY45" s="84"/>
      <c r="EXZ45" s="84"/>
      <c r="EYA45" s="84"/>
      <c r="EYB45" s="84"/>
      <c r="EYC45" s="84"/>
      <c r="EYD45" s="84"/>
      <c r="EYE45" s="84"/>
      <c r="EYF45" s="84"/>
      <c r="EYG45" s="84"/>
      <c r="EYH45" s="84"/>
      <c r="EYI45" s="84"/>
      <c r="EYJ45" s="84"/>
      <c r="EYK45" s="84"/>
      <c r="EYL45" s="84"/>
      <c r="EYM45" s="84"/>
      <c r="EYN45" s="84"/>
      <c r="EYO45" s="84"/>
      <c r="EYP45" s="84"/>
      <c r="EYQ45" s="84"/>
      <c r="EYR45" s="84"/>
      <c r="EYS45" s="84"/>
      <c r="EYT45" s="84"/>
      <c r="EYU45" s="84"/>
      <c r="EYV45" s="84"/>
      <c r="EYW45" s="84"/>
      <c r="EYX45" s="84"/>
      <c r="EYY45" s="84"/>
      <c r="EYZ45" s="84"/>
      <c r="EZA45" s="84"/>
      <c r="EZB45" s="84"/>
      <c r="EZC45" s="84"/>
      <c r="EZD45" s="84"/>
      <c r="EZE45" s="84"/>
      <c r="EZF45" s="84"/>
      <c r="EZG45" s="84"/>
      <c r="EZH45" s="84"/>
      <c r="EZI45" s="84"/>
      <c r="EZJ45" s="84"/>
      <c r="EZK45" s="84"/>
      <c r="EZL45" s="84"/>
      <c r="EZM45" s="84"/>
      <c r="EZN45" s="84"/>
      <c r="EZO45" s="84"/>
      <c r="EZP45" s="84"/>
      <c r="EZQ45" s="84"/>
      <c r="EZR45" s="84"/>
      <c r="EZS45" s="84"/>
      <c r="EZT45" s="84"/>
      <c r="EZU45" s="84"/>
      <c r="EZV45" s="84"/>
      <c r="EZW45" s="84"/>
      <c r="EZX45" s="84"/>
      <c r="EZY45" s="84"/>
      <c r="EZZ45" s="84"/>
      <c r="FAA45" s="84"/>
      <c r="FAB45" s="84"/>
      <c r="FAC45" s="84"/>
      <c r="FAD45" s="84"/>
      <c r="FAE45" s="84"/>
      <c r="FAF45" s="84"/>
      <c r="FAG45" s="84"/>
      <c r="FAH45" s="84"/>
      <c r="FAI45" s="84"/>
      <c r="FAJ45" s="84"/>
      <c r="FAK45" s="84"/>
      <c r="FAL45" s="84"/>
      <c r="FAM45" s="84"/>
      <c r="FAN45" s="84"/>
      <c r="FAO45" s="84"/>
      <c r="FAP45" s="84"/>
      <c r="FAQ45" s="84"/>
      <c r="FAR45" s="84"/>
      <c r="FAS45" s="84"/>
      <c r="FAT45" s="84"/>
      <c r="FAU45" s="84"/>
      <c r="FAV45" s="84"/>
      <c r="FAW45" s="84"/>
      <c r="FAX45" s="84"/>
      <c r="FAY45" s="84"/>
      <c r="FAZ45" s="84"/>
      <c r="FBA45" s="84"/>
      <c r="FBB45" s="84"/>
      <c r="FBC45" s="84"/>
      <c r="FBD45" s="84"/>
      <c r="FBE45" s="84"/>
      <c r="FBF45" s="84"/>
      <c r="FBG45" s="84"/>
      <c r="FBH45" s="84"/>
      <c r="FBI45" s="84"/>
      <c r="FBJ45" s="84"/>
      <c r="FBK45" s="84"/>
      <c r="FBL45" s="84"/>
      <c r="FBM45" s="84"/>
      <c r="FBN45" s="84"/>
      <c r="FBO45" s="84"/>
      <c r="FBP45" s="84"/>
      <c r="FBQ45" s="84"/>
      <c r="FBR45" s="84"/>
      <c r="FBS45" s="84"/>
      <c r="FBT45" s="84"/>
      <c r="FBU45" s="84"/>
      <c r="FBV45" s="84"/>
      <c r="FBW45" s="84"/>
      <c r="FBX45" s="84"/>
      <c r="FBY45" s="84"/>
      <c r="FBZ45" s="84"/>
      <c r="FCA45" s="84"/>
      <c r="FCB45" s="84"/>
      <c r="FCC45" s="84"/>
      <c r="FCD45" s="84"/>
      <c r="FCE45" s="84"/>
      <c r="FCF45" s="84"/>
      <c r="FCG45" s="84"/>
      <c r="FCH45" s="84"/>
      <c r="FCI45" s="84"/>
      <c r="FCJ45" s="84"/>
      <c r="FCK45" s="84"/>
      <c r="FCL45" s="84"/>
      <c r="FCM45" s="84"/>
      <c r="FCN45" s="84"/>
      <c r="FCO45" s="84"/>
      <c r="FCP45" s="84"/>
      <c r="FCQ45" s="84"/>
      <c r="FCR45" s="84"/>
      <c r="FCS45" s="84"/>
      <c r="FCT45" s="84"/>
      <c r="FCU45" s="84"/>
      <c r="FCV45" s="84"/>
      <c r="FCW45" s="84"/>
      <c r="FCX45" s="84"/>
      <c r="FCY45" s="84"/>
      <c r="FCZ45" s="84"/>
      <c r="FDA45" s="84"/>
      <c r="FDB45" s="84"/>
      <c r="FDC45" s="84"/>
      <c r="FDD45" s="84"/>
      <c r="FDE45" s="84"/>
      <c r="FDF45" s="84"/>
      <c r="FDG45" s="84"/>
      <c r="FDH45" s="84"/>
      <c r="FDI45" s="84"/>
      <c r="FDJ45" s="84"/>
      <c r="FDK45" s="84"/>
      <c r="FDL45" s="84"/>
      <c r="FDM45" s="84"/>
      <c r="FDN45" s="84"/>
      <c r="FDO45" s="84"/>
      <c r="FDP45" s="84"/>
      <c r="FDQ45" s="84"/>
      <c r="FDR45" s="84"/>
      <c r="FDS45" s="84"/>
      <c r="FDT45" s="84"/>
      <c r="FDU45" s="84"/>
      <c r="FDV45" s="84"/>
      <c r="FDW45" s="84"/>
      <c r="FDX45" s="84"/>
      <c r="FDY45" s="84"/>
      <c r="FDZ45" s="84"/>
      <c r="FEA45" s="84"/>
      <c r="FEB45" s="84"/>
      <c r="FEC45" s="84"/>
      <c r="FED45" s="84"/>
      <c r="FEE45" s="84"/>
      <c r="FEF45" s="84"/>
      <c r="FEG45" s="84"/>
      <c r="FEH45" s="84"/>
      <c r="FEI45" s="84"/>
      <c r="FEJ45" s="84"/>
      <c r="FEK45" s="84"/>
      <c r="FEL45" s="84"/>
      <c r="FEM45" s="84"/>
      <c r="FEN45" s="84"/>
      <c r="FEO45" s="84"/>
      <c r="FEP45" s="84"/>
      <c r="FEQ45" s="84"/>
      <c r="FER45" s="84"/>
      <c r="FES45" s="84"/>
      <c r="FET45" s="84"/>
      <c r="FEU45" s="84"/>
      <c r="FEV45" s="84"/>
      <c r="FEW45" s="84"/>
      <c r="FEX45" s="84"/>
      <c r="FEY45" s="84"/>
      <c r="FEZ45" s="84"/>
      <c r="FFA45" s="84"/>
      <c r="FFB45" s="84"/>
      <c r="FFC45" s="84"/>
      <c r="FFD45" s="84"/>
      <c r="FFE45" s="84"/>
      <c r="FFF45" s="84"/>
      <c r="FFG45" s="84"/>
      <c r="FFH45" s="84"/>
      <c r="FFI45" s="84"/>
      <c r="FFJ45" s="84"/>
      <c r="FFK45" s="84"/>
      <c r="FFL45" s="84"/>
      <c r="FFM45" s="84"/>
      <c r="FFN45" s="84"/>
      <c r="FFO45" s="84"/>
      <c r="FFP45" s="84"/>
      <c r="FFQ45" s="84"/>
      <c r="FFR45" s="84"/>
      <c r="FFS45" s="84"/>
      <c r="FFT45" s="84"/>
      <c r="FFU45" s="84"/>
      <c r="FFV45" s="84"/>
      <c r="FFW45" s="84"/>
      <c r="FFX45" s="84"/>
      <c r="FFY45" s="84"/>
      <c r="FFZ45" s="84"/>
      <c r="FGA45" s="84"/>
      <c r="FGB45" s="84"/>
      <c r="FGC45" s="84"/>
      <c r="FGD45" s="84"/>
      <c r="FGE45" s="84"/>
      <c r="FGF45" s="84"/>
      <c r="FGG45" s="84"/>
      <c r="FGH45" s="84"/>
      <c r="FGI45" s="84"/>
      <c r="FGJ45" s="84"/>
      <c r="FGK45" s="84"/>
      <c r="FGL45" s="84"/>
      <c r="FGM45" s="84"/>
      <c r="FGN45" s="84"/>
      <c r="FGO45" s="84"/>
      <c r="FGP45" s="84"/>
      <c r="FGQ45" s="84"/>
      <c r="FGR45" s="84"/>
      <c r="FGS45" s="84"/>
      <c r="FGT45" s="84"/>
      <c r="FGU45" s="84"/>
      <c r="FGV45" s="84"/>
      <c r="FGW45" s="84"/>
      <c r="FGX45" s="84"/>
      <c r="FGY45" s="84"/>
      <c r="FGZ45" s="84"/>
      <c r="FHA45" s="84"/>
      <c r="FHB45" s="84"/>
      <c r="FHC45" s="84"/>
      <c r="FHD45" s="84"/>
      <c r="FHE45" s="84"/>
      <c r="FHF45" s="84"/>
      <c r="FHG45" s="84"/>
      <c r="FHH45" s="84"/>
      <c r="FHI45" s="84"/>
      <c r="FHJ45" s="84"/>
      <c r="FHK45" s="84"/>
      <c r="FHL45" s="84"/>
      <c r="FHM45" s="84"/>
      <c r="FHN45" s="84"/>
      <c r="FHO45" s="84"/>
      <c r="FHP45" s="84"/>
      <c r="FHQ45" s="84"/>
      <c r="FHR45" s="84"/>
      <c r="FHS45" s="84"/>
      <c r="FHT45" s="84"/>
      <c r="FHU45" s="84"/>
      <c r="FHV45" s="84"/>
      <c r="FHW45" s="84"/>
      <c r="FHX45" s="84"/>
      <c r="FHY45" s="84"/>
      <c r="FHZ45" s="84"/>
      <c r="FIA45" s="84"/>
      <c r="FIB45" s="84"/>
      <c r="FIC45" s="84"/>
      <c r="FID45" s="84"/>
      <c r="FIE45" s="84"/>
      <c r="FIF45" s="84"/>
      <c r="FIG45" s="84"/>
      <c r="FIH45" s="84"/>
      <c r="FII45" s="84"/>
      <c r="FIJ45" s="84"/>
      <c r="FIK45" s="84"/>
      <c r="FIL45" s="84"/>
      <c r="FIM45" s="84"/>
      <c r="FIN45" s="84"/>
      <c r="FIO45" s="84"/>
      <c r="FIP45" s="84"/>
      <c r="FIQ45" s="84"/>
      <c r="FIR45" s="84"/>
      <c r="FIS45" s="84"/>
      <c r="FIT45" s="84"/>
      <c r="FIU45" s="84"/>
      <c r="FIV45" s="84"/>
      <c r="FIW45" s="84"/>
      <c r="FIX45" s="84"/>
      <c r="FIY45" s="84"/>
      <c r="FIZ45" s="84"/>
      <c r="FJA45" s="84"/>
      <c r="FJB45" s="84"/>
      <c r="FJC45" s="84"/>
      <c r="FJD45" s="84"/>
      <c r="FJE45" s="84"/>
      <c r="FJF45" s="84"/>
      <c r="FJG45" s="84"/>
      <c r="FJH45" s="84"/>
      <c r="FJI45" s="84"/>
      <c r="FJJ45" s="84"/>
      <c r="FJK45" s="84"/>
      <c r="FJL45" s="84"/>
      <c r="FJM45" s="84"/>
      <c r="FJN45" s="84"/>
      <c r="FJO45" s="84"/>
      <c r="FJP45" s="84"/>
      <c r="FJQ45" s="84"/>
      <c r="FJR45" s="84"/>
      <c r="FJS45" s="84"/>
      <c r="FJT45" s="84"/>
      <c r="FJU45" s="84"/>
      <c r="FJV45" s="84"/>
      <c r="FJW45" s="84"/>
      <c r="FJX45" s="84"/>
      <c r="FJY45" s="84"/>
      <c r="FJZ45" s="84"/>
      <c r="FKA45" s="84"/>
      <c r="FKB45" s="84"/>
      <c r="FKC45" s="84"/>
      <c r="FKD45" s="84"/>
      <c r="FKE45" s="84"/>
      <c r="FKF45" s="84"/>
      <c r="FKG45" s="84"/>
      <c r="FKH45" s="84"/>
      <c r="FKI45" s="84"/>
      <c r="FKJ45" s="84"/>
      <c r="FKK45" s="84"/>
      <c r="FKL45" s="84"/>
      <c r="FKM45" s="84"/>
      <c r="FKN45" s="84"/>
      <c r="FKO45" s="84"/>
      <c r="FKP45" s="84"/>
      <c r="FKQ45" s="84"/>
      <c r="FKR45" s="84"/>
      <c r="FKS45" s="84"/>
      <c r="FKT45" s="84"/>
      <c r="FKU45" s="84"/>
      <c r="FKV45" s="84"/>
      <c r="FKW45" s="84"/>
      <c r="FKX45" s="84"/>
      <c r="FKY45" s="84"/>
      <c r="FKZ45" s="84"/>
      <c r="FLA45" s="84"/>
      <c r="FLB45" s="84"/>
      <c r="FLC45" s="84"/>
      <c r="FLD45" s="84"/>
      <c r="FLE45" s="84"/>
      <c r="FLF45" s="84"/>
      <c r="FLG45" s="84"/>
      <c r="FLH45" s="84"/>
      <c r="FLI45" s="84"/>
      <c r="FLJ45" s="84"/>
      <c r="FLK45" s="84"/>
      <c r="FLL45" s="84"/>
      <c r="FLM45" s="84"/>
      <c r="FLN45" s="84"/>
      <c r="FLO45" s="84"/>
      <c r="FLP45" s="84"/>
      <c r="FLQ45" s="84"/>
      <c r="FLR45" s="84"/>
      <c r="FLS45" s="84"/>
      <c r="FLT45" s="84"/>
      <c r="FLU45" s="84"/>
      <c r="FLV45" s="84"/>
      <c r="FLW45" s="84"/>
      <c r="FLX45" s="84"/>
      <c r="FLY45" s="84"/>
      <c r="FLZ45" s="84"/>
      <c r="FMA45" s="84"/>
      <c r="FMB45" s="84"/>
      <c r="FMC45" s="84"/>
      <c r="FMD45" s="84"/>
      <c r="FME45" s="84"/>
      <c r="FMF45" s="84"/>
      <c r="FMG45" s="84"/>
      <c r="FMH45" s="84"/>
      <c r="FMI45" s="84"/>
      <c r="FMJ45" s="84"/>
      <c r="FMK45" s="84"/>
      <c r="FML45" s="84"/>
      <c r="FMM45" s="84"/>
      <c r="FMN45" s="84"/>
      <c r="FMO45" s="84"/>
      <c r="FMP45" s="84"/>
      <c r="FMQ45" s="84"/>
      <c r="FMR45" s="84"/>
      <c r="FMS45" s="84"/>
      <c r="FMT45" s="84"/>
      <c r="FMU45" s="84"/>
      <c r="FMV45" s="84"/>
      <c r="FMW45" s="84"/>
      <c r="FMX45" s="84"/>
      <c r="FMY45" s="84"/>
      <c r="FMZ45" s="84"/>
      <c r="FNA45" s="84"/>
      <c r="FNB45" s="84"/>
      <c r="FNC45" s="84"/>
      <c r="FND45" s="84"/>
      <c r="FNE45" s="84"/>
      <c r="FNF45" s="84"/>
      <c r="FNG45" s="84"/>
      <c r="FNH45" s="84"/>
      <c r="FNI45" s="84"/>
      <c r="FNJ45" s="84"/>
      <c r="FNK45" s="84"/>
      <c r="FNL45" s="84"/>
      <c r="FNM45" s="84"/>
      <c r="FNN45" s="84"/>
      <c r="FNO45" s="84"/>
      <c r="FNP45" s="84"/>
      <c r="FNQ45" s="84"/>
      <c r="FNR45" s="84"/>
      <c r="FNS45" s="84"/>
      <c r="FNT45" s="84"/>
      <c r="FNU45" s="84"/>
      <c r="FNV45" s="84"/>
      <c r="FNW45" s="84"/>
      <c r="FNX45" s="84"/>
      <c r="FNY45" s="84"/>
      <c r="FNZ45" s="84"/>
      <c r="FOA45" s="84"/>
      <c r="FOB45" s="84"/>
      <c r="FOC45" s="84"/>
      <c r="FOD45" s="84"/>
      <c r="FOE45" s="84"/>
      <c r="FOF45" s="84"/>
      <c r="FOG45" s="84"/>
      <c r="FOH45" s="84"/>
      <c r="FOI45" s="84"/>
      <c r="FOJ45" s="84"/>
      <c r="FOK45" s="84"/>
      <c r="FOL45" s="84"/>
      <c r="FOM45" s="84"/>
      <c r="FON45" s="84"/>
      <c r="FOO45" s="84"/>
      <c r="FOP45" s="84"/>
      <c r="FOQ45" s="84"/>
      <c r="FOR45" s="84"/>
      <c r="FOS45" s="84"/>
      <c r="FOT45" s="84"/>
      <c r="FOU45" s="84"/>
      <c r="FOV45" s="84"/>
      <c r="FOW45" s="84"/>
      <c r="FOX45" s="84"/>
      <c r="FOY45" s="84"/>
      <c r="FOZ45" s="84"/>
      <c r="FPA45" s="84"/>
      <c r="FPB45" s="84"/>
      <c r="FPC45" s="84"/>
      <c r="FPD45" s="84"/>
      <c r="FPE45" s="84"/>
      <c r="FPF45" s="84"/>
      <c r="FPG45" s="84"/>
      <c r="FPH45" s="84"/>
      <c r="FPI45" s="84"/>
      <c r="FPJ45" s="84"/>
      <c r="FPK45" s="84"/>
      <c r="FPL45" s="84"/>
      <c r="FPM45" s="84"/>
      <c r="FPN45" s="84"/>
      <c r="FPO45" s="84"/>
      <c r="FPP45" s="84"/>
      <c r="FPQ45" s="84"/>
      <c r="FPR45" s="84"/>
      <c r="FPS45" s="84"/>
      <c r="FPT45" s="84"/>
      <c r="FPU45" s="84"/>
      <c r="FPV45" s="84"/>
      <c r="FPW45" s="84"/>
      <c r="FPX45" s="84"/>
      <c r="FPY45" s="84"/>
      <c r="FPZ45" s="84"/>
      <c r="FQA45" s="84"/>
      <c r="FQB45" s="84"/>
      <c r="FQC45" s="84"/>
      <c r="FQD45" s="84"/>
      <c r="FQE45" s="84"/>
      <c r="FQF45" s="84"/>
      <c r="FQG45" s="84"/>
      <c r="FQH45" s="84"/>
      <c r="FQI45" s="84"/>
      <c r="FQJ45" s="84"/>
      <c r="FQK45" s="84"/>
      <c r="FQL45" s="84"/>
      <c r="FQM45" s="84"/>
      <c r="FQN45" s="84"/>
      <c r="FQO45" s="84"/>
      <c r="FQP45" s="84"/>
      <c r="FQQ45" s="84"/>
      <c r="FQR45" s="84"/>
      <c r="FQS45" s="84"/>
      <c r="FQT45" s="84"/>
      <c r="FQU45" s="84"/>
      <c r="FQV45" s="84"/>
      <c r="FQW45" s="84"/>
      <c r="FQX45" s="84"/>
      <c r="FQY45" s="84"/>
      <c r="FQZ45" s="84"/>
      <c r="FRA45" s="84"/>
      <c r="FRB45" s="84"/>
      <c r="FRC45" s="84"/>
      <c r="FRD45" s="84"/>
      <c r="FRE45" s="84"/>
      <c r="FRF45" s="84"/>
      <c r="FRG45" s="84"/>
      <c r="FRH45" s="84"/>
      <c r="FRI45" s="84"/>
      <c r="FRJ45" s="84"/>
      <c r="FRK45" s="84"/>
      <c r="FRL45" s="84"/>
      <c r="FRM45" s="84"/>
      <c r="FRN45" s="84"/>
      <c r="FRO45" s="84"/>
      <c r="FRP45" s="84"/>
      <c r="FRQ45" s="84"/>
      <c r="FRR45" s="84"/>
      <c r="FRS45" s="84"/>
      <c r="FRT45" s="84"/>
      <c r="FRU45" s="84"/>
      <c r="FRV45" s="84"/>
      <c r="FRW45" s="84"/>
      <c r="FRX45" s="84"/>
      <c r="FRY45" s="84"/>
      <c r="FRZ45" s="84"/>
      <c r="FSA45" s="84"/>
      <c r="FSB45" s="84"/>
      <c r="FSC45" s="84"/>
      <c r="FSD45" s="84"/>
      <c r="FSE45" s="84"/>
      <c r="FSF45" s="84"/>
      <c r="FSG45" s="84"/>
      <c r="FSH45" s="84"/>
      <c r="FSI45" s="84"/>
      <c r="FSJ45" s="84"/>
      <c r="FSK45" s="84"/>
      <c r="FSL45" s="84"/>
      <c r="FSM45" s="84"/>
      <c r="FSN45" s="84"/>
      <c r="FSO45" s="84"/>
      <c r="FSP45" s="84"/>
      <c r="FSQ45" s="84"/>
      <c r="FSR45" s="84"/>
      <c r="FSS45" s="84"/>
      <c r="FST45" s="84"/>
      <c r="FSU45" s="84"/>
      <c r="FSV45" s="84"/>
      <c r="FSW45" s="84"/>
      <c r="FSX45" s="84"/>
      <c r="FSY45" s="84"/>
      <c r="FSZ45" s="84"/>
      <c r="FTA45" s="84"/>
      <c r="FTB45" s="84"/>
      <c r="FTC45" s="84"/>
      <c r="FTD45" s="84"/>
      <c r="FTE45" s="84"/>
      <c r="FTF45" s="84"/>
      <c r="FTG45" s="84"/>
      <c r="FTH45" s="84"/>
      <c r="FTI45" s="84"/>
      <c r="FTJ45" s="84"/>
      <c r="FTK45" s="84"/>
      <c r="FTL45" s="84"/>
      <c r="FTM45" s="84"/>
      <c r="FTN45" s="84"/>
      <c r="FTO45" s="84"/>
      <c r="FTP45" s="84"/>
      <c r="FTQ45" s="84"/>
      <c r="FTR45" s="84"/>
      <c r="FTS45" s="84"/>
      <c r="FTT45" s="84"/>
      <c r="FTU45" s="84"/>
      <c r="FTV45" s="84"/>
      <c r="FTW45" s="84"/>
      <c r="FTX45" s="84"/>
      <c r="FTY45" s="84"/>
      <c r="FTZ45" s="84"/>
      <c r="FUA45" s="84"/>
      <c r="FUB45" s="84"/>
      <c r="FUC45" s="84"/>
      <c r="FUD45" s="84"/>
      <c r="FUE45" s="84"/>
      <c r="FUF45" s="84"/>
      <c r="FUG45" s="84"/>
      <c r="FUH45" s="84"/>
      <c r="FUI45" s="84"/>
      <c r="FUJ45" s="84"/>
      <c r="FUK45" s="84"/>
      <c r="FUL45" s="84"/>
      <c r="FUM45" s="84"/>
      <c r="FUN45" s="84"/>
      <c r="FUO45" s="84"/>
      <c r="FUP45" s="84"/>
      <c r="FUQ45" s="84"/>
      <c r="FUR45" s="84"/>
      <c r="FUS45" s="84"/>
      <c r="FUT45" s="84"/>
      <c r="FUU45" s="84"/>
      <c r="FUV45" s="84"/>
      <c r="FUW45" s="84"/>
      <c r="FUX45" s="84"/>
      <c r="FUY45" s="84"/>
      <c r="FUZ45" s="84"/>
      <c r="FVA45" s="84"/>
      <c r="FVB45" s="84"/>
      <c r="FVC45" s="84"/>
      <c r="FVD45" s="84"/>
      <c r="FVE45" s="84"/>
      <c r="FVF45" s="84"/>
      <c r="FVG45" s="84"/>
      <c r="FVH45" s="84"/>
      <c r="FVI45" s="84"/>
      <c r="FVJ45" s="84"/>
      <c r="FVK45" s="84"/>
      <c r="FVL45" s="84"/>
      <c r="FVM45" s="84"/>
      <c r="FVN45" s="84"/>
      <c r="FVO45" s="84"/>
      <c r="FVP45" s="84"/>
      <c r="FVQ45" s="84"/>
      <c r="FVR45" s="84"/>
      <c r="FVS45" s="84"/>
      <c r="FVT45" s="84"/>
      <c r="FVU45" s="84"/>
      <c r="FVV45" s="84"/>
      <c r="FVW45" s="84"/>
      <c r="FVX45" s="84"/>
      <c r="FVY45" s="84"/>
      <c r="FVZ45" s="84"/>
      <c r="FWA45" s="84"/>
      <c r="FWB45" s="84"/>
      <c r="FWC45" s="84"/>
      <c r="FWD45" s="84"/>
      <c r="FWE45" s="84"/>
      <c r="FWF45" s="84"/>
      <c r="FWG45" s="84"/>
      <c r="FWH45" s="84"/>
      <c r="FWI45" s="84"/>
      <c r="FWJ45" s="84"/>
      <c r="FWK45" s="84"/>
      <c r="FWL45" s="84"/>
      <c r="FWM45" s="84"/>
      <c r="FWN45" s="84"/>
      <c r="FWO45" s="84"/>
      <c r="FWP45" s="84"/>
      <c r="FWQ45" s="84"/>
      <c r="FWR45" s="84"/>
      <c r="FWS45" s="84"/>
      <c r="FWT45" s="84"/>
      <c r="FWU45" s="84"/>
      <c r="FWV45" s="84"/>
      <c r="FWW45" s="84"/>
      <c r="FWX45" s="84"/>
      <c r="FWY45" s="84"/>
      <c r="FWZ45" s="84"/>
      <c r="FXA45" s="84"/>
      <c r="FXB45" s="84"/>
      <c r="FXC45" s="84"/>
      <c r="FXD45" s="84"/>
      <c r="FXE45" s="84"/>
      <c r="FXF45" s="84"/>
      <c r="FXG45" s="84"/>
      <c r="FXH45" s="84"/>
      <c r="FXI45" s="84"/>
      <c r="FXJ45" s="84"/>
      <c r="FXK45" s="84"/>
      <c r="FXL45" s="84"/>
      <c r="FXM45" s="84"/>
      <c r="FXN45" s="84"/>
      <c r="FXO45" s="84"/>
      <c r="FXP45" s="84"/>
      <c r="FXQ45" s="84"/>
      <c r="FXR45" s="84"/>
      <c r="FXS45" s="84"/>
      <c r="FXT45" s="84"/>
      <c r="FXU45" s="84"/>
      <c r="FXV45" s="84"/>
      <c r="FXW45" s="84"/>
      <c r="FXX45" s="84"/>
      <c r="FXY45" s="84"/>
      <c r="FXZ45" s="84"/>
      <c r="FYA45" s="84"/>
      <c r="FYB45" s="84"/>
      <c r="FYC45" s="84"/>
      <c r="FYD45" s="84"/>
      <c r="FYE45" s="84"/>
      <c r="FYF45" s="84"/>
      <c r="FYG45" s="84"/>
      <c r="FYH45" s="84"/>
      <c r="FYI45" s="84"/>
      <c r="FYJ45" s="84"/>
      <c r="FYK45" s="84"/>
      <c r="FYL45" s="84"/>
      <c r="FYM45" s="84"/>
      <c r="FYN45" s="84"/>
      <c r="FYO45" s="84"/>
      <c r="FYP45" s="84"/>
      <c r="FYQ45" s="84"/>
      <c r="FYR45" s="84"/>
      <c r="FYS45" s="84"/>
      <c r="FYT45" s="84"/>
      <c r="FYU45" s="84"/>
      <c r="FYV45" s="84"/>
      <c r="FYW45" s="84"/>
      <c r="FYX45" s="84"/>
      <c r="FYY45" s="84"/>
      <c r="FYZ45" s="84"/>
      <c r="FZA45" s="84"/>
      <c r="FZB45" s="84"/>
      <c r="FZC45" s="84"/>
      <c r="FZD45" s="84"/>
      <c r="FZE45" s="84"/>
      <c r="FZF45" s="84"/>
      <c r="FZG45" s="84"/>
      <c r="FZH45" s="84"/>
      <c r="FZI45" s="84"/>
      <c r="FZJ45" s="84"/>
      <c r="FZK45" s="84"/>
      <c r="FZL45" s="84"/>
      <c r="FZM45" s="84"/>
      <c r="FZN45" s="84"/>
      <c r="FZO45" s="84"/>
      <c r="FZP45" s="84"/>
      <c r="FZQ45" s="84"/>
      <c r="FZR45" s="84"/>
      <c r="FZS45" s="84"/>
      <c r="FZT45" s="84"/>
      <c r="FZU45" s="84"/>
      <c r="FZV45" s="84"/>
      <c r="FZW45" s="84"/>
      <c r="FZX45" s="84"/>
      <c r="FZY45" s="84"/>
      <c r="FZZ45" s="84"/>
      <c r="GAA45" s="84"/>
      <c r="GAB45" s="84"/>
      <c r="GAC45" s="84"/>
      <c r="GAD45" s="84"/>
      <c r="GAE45" s="84"/>
      <c r="GAF45" s="84"/>
      <c r="GAG45" s="84"/>
      <c r="GAH45" s="84"/>
      <c r="GAI45" s="84"/>
      <c r="GAJ45" s="84"/>
      <c r="GAK45" s="84"/>
      <c r="GAL45" s="84"/>
      <c r="GAM45" s="84"/>
      <c r="GAN45" s="84"/>
      <c r="GAO45" s="84"/>
      <c r="GAP45" s="84"/>
      <c r="GAQ45" s="84"/>
      <c r="GAR45" s="84"/>
      <c r="GAS45" s="84"/>
      <c r="GAT45" s="84"/>
      <c r="GAU45" s="84"/>
      <c r="GAV45" s="84"/>
      <c r="GAW45" s="84"/>
      <c r="GAX45" s="84"/>
      <c r="GAY45" s="84"/>
      <c r="GAZ45" s="84"/>
      <c r="GBA45" s="84"/>
      <c r="GBB45" s="84"/>
      <c r="GBC45" s="84"/>
      <c r="GBD45" s="84"/>
      <c r="GBE45" s="84"/>
      <c r="GBF45" s="84"/>
      <c r="GBG45" s="84"/>
      <c r="GBH45" s="84"/>
      <c r="GBI45" s="84"/>
      <c r="GBJ45" s="84"/>
      <c r="GBK45" s="84"/>
      <c r="GBL45" s="84"/>
      <c r="GBM45" s="84"/>
      <c r="GBN45" s="84"/>
      <c r="GBO45" s="84"/>
      <c r="GBP45" s="84"/>
      <c r="GBQ45" s="84"/>
      <c r="GBR45" s="84"/>
      <c r="GBS45" s="84"/>
      <c r="GBT45" s="84"/>
      <c r="GBU45" s="84"/>
      <c r="GBV45" s="84"/>
      <c r="GBW45" s="84"/>
      <c r="GBX45" s="84"/>
      <c r="GBY45" s="84"/>
      <c r="GBZ45" s="84"/>
      <c r="GCA45" s="84"/>
      <c r="GCB45" s="84"/>
      <c r="GCC45" s="84"/>
      <c r="GCD45" s="84"/>
      <c r="GCE45" s="84"/>
      <c r="GCF45" s="84"/>
      <c r="GCG45" s="84"/>
      <c r="GCH45" s="84"/>
      <c r="GCI45" s="84"/>
      <c r="GCJ45" s="84"/>
      <c r="GCK45" s="84"/>
      <c r="GCL45" s="84"/>
      <c r="GCM45" s="84"/>
      <c r="GCN45" s="84"/>
      <c r="GCO45" s="84"/>
      <c r="GCP45" s="84"/>
      <c r="GCQ45" s="84"/>
      <c r="GCR45" s="84"/>
      <c r="GCS45" s="84"/>
      <c r="GCT45" s="84"/>
      <c r="GCU45" s="84"/>
      <c r="GCV45" s="84"/>
      <c r="GCW45" s="84"/>
      <c r="GCX45" s="84"/>
      <c r="GCY45" s="84"/>
      <c r="GCZ45" s="84"/>
      <c r="GDA45" s="84"/>
      <c r="GDB45" s="84"/>
      <c r="GDC45" s="84"/>
      <c r="GDD45" s="84"/>
      <c r="GDE45" s="84"/>
      <c r="GDF45" s="84"/>
      <c r="GDG45" s="84"/>
      <c r="GDH45" s="84"/>
      <c r="GDI45" s="84"/>
      <c r="GDJ45" s="84"/>
      <c r="GDK45" s="84"/>
      <c r="GDL45" s="84"/>
      <c r="GDM45" s="84"/>
      <c r="GDN45" s="84"/>
      <c r="GDO45" s="84"/>
      <c r="GDP45" s="84"/>
      <c r="GDQ45" s="84"/>
      <c r="GDR45" s="84"/>
      <c r="GDS45" s="84"/>
      <c r="GDT45" s="84"/>
      <c r="GDU45" s="84"/>
      <c r="GDV45" s="84"/>
      <c r="GDW45" s="84"/>
      <c r="GDX45" s="84"/>
      <c r="GDY45" s="84"/>
      <c r="GDZ45" s="84"/>
      <c r="GEA45" s="84"/>
      <c r="GEB45" s="84"/>
      <c r="GEC45" s="84"/>
      <c r="GED45" s="84"/>
      <c r="GEE45" s="84"/>
      <c r="GEF45" s="84"/>
      <c r="GEG45" s="84"/>
      <c r="GEH45" s="84"/>
      <c r="GEI45" s="84"/>
      <c r="GEJ45" s="84"/>
      <c r="GEK45" s="84"/>
      <c r="GEL45" s="84"/>
      <c r="GEM45" s="84"/>
      <c r="GEN45" s="84"/>
      <c r="GEO45" s="84"/>
      <c r="GEP45" s="84"/>
      <c r="GEQ45" s="84"/>
      <c r="GER45" s="84"/>
      <c r="GES45" s="84"/>
      <c r="GET45" s="84"/>
      <c r="GEU45" s="84"/>
      <c r="GEV45" s="84"/>
      <c r="GEW45" s="84"/>
      <c r="GEX45" s="84"/>
      <c r="GEY45" s="84"/>
      <c r="GEZ45" s="84"/>
      <c r="GFA45" s="84"/>
      <c r="GFB45" s="84"/>
      <c r="GFC45" s="84"/>
      <c r="GFD45" s="84"/>
      <c r="GFE45" s="84"/>
      <c r="GFF45" s="84"/>
      <c r="GFG45" s="84"/>
      <c r="GFH45" s="84"/>
      <c r="GFI45" s="84"/>
      <c r="GFJ45" s="84"/>
      <c r="GFK45" s="84"/>
      <c r="GFL45" s="84"/>
      <c r="GFM45" s="84"/>
      <c r="GFN45" s="84"/>
      <c r="GFO45" s="84"/>
      <c r="GFP45" s="84"/>
      <c r="GFQ45" s="84"/>
      <c r="GFR45" s="84"/>
      <c r="GFS45" s="84"/>
      <c r="GFT45" s="84"/>
      <c r="GFU45" s="84"/>
      <c r="GFV45" s="84"/>
      <c r="GFW45" s="84"/>
      <c r="GFX45" s="84"/>
      <c r="GFY45" s="84"/>
      <c r="GFZ45" s="84"/>
      <c r="GGA45" s="84"/>
      <c r="GGB45" s="84"/>
      <c r="GGC45" s="84"/>
      <c r="GGD45" s="84"/>
      <c r="GGE45" s="84"/>
      <c r="GGF45" s="84"/>
      <c r="GGG45" s="84"/>
      <c r="GGH45" s="84"/>
      <c r="GGI45" s="84"/>
      <c r="GGJ45" s="84"/>
      <c r="GGK45" s="84"/>
      <c r="GGL45" s="84"/>
      <c r="GGM45" s="84"/>
      <c r="GGN45" s="84"/>
      <c r="GGO45" s="84"/>
      <c r="GGP45" s="84"/>
      <c r="GGQ45" s="84"/>
      <c r="GGR45" s="84"/>
      <c r="GGS45" s="84"/>
      <c r="GGT45" s="84"/>
      <c r="GGU45" s="84"/>
      <c r="GGV45" s="84"/>
      <c r="GGW45" s="84"/>
      <c r="GGX45" s="84"/>
      <c r="GGY45" s="84"/>
      <c r="GGZ45" s="84"/>
      <c r="GHA45" s="84"/>
      <c r="GHB45" s="84"/>
      <c r="GHC45" s="84"/>
      <c r="GHD45" s="84"/>
      <c r="GHE45" s="84"/>
      <c r="GHF45" s="84"/>
      <c r="GHG45" s="84"/>
      <c r="GHH45" s="84"/>
      <c r="GHI45" s="84"/>
      <c r="GHJ45" s="84"/>
      <c r="GHK45" s="84"/>
      <c r="GHL45" s="84"/>
      <c r="GHM45" s="84"/>
      <c r="GHN45" s="84"/>
      <c r="GHO45" s="84"/>
      <c r="GHP45" s="84"/>
      <c r="GHQ45" s="84"/>
      <c r="GHR45" s="84"/>
      <c r="GHS45" s="84"/>
      <c r="GHT45" s="84"/>
      <c r="GHU45" s="84"/>
      <c r="GHV45" s="84"/>
      <c r="GHW45" s="84"/>
      <c r="GHX45" s="84"/>
      <c r="GHY45" s="84"/>
      <c r="GHZ45" s="84"/>
      <c r="GIA45" s="84"/>
      <c r="GIB45" s="84"/>
      <c r="GIC45" s="84"/>
      <c r="GID45" s="84"/>
      <c r="GIE45" s="84"/>
      <c r="GIF45" s="84"/>
      <c r="GIG45" s="84"/>
      <c r="GIH45" s="84"/>
      <c r="GII45" s="84"/>
      <c r="GIJ45" s="84"/>
      <c r="GIK45" s="84"/>
      <c r="GIL45" s="84"/>
      <c r="GIM45" s="84"/>
      <c r="GIN45" s="84"/>
      <c r="GIO45" s="84"/>
      <c r="GIP45" s="84"/>
      <c r="GIQ45" s="84"/>
      <c r="GIR45" s="84"/>
      <c r="GIS45" s="84"/>
      <c r="GIT45" s="84"/>
      <c r="GIU45" s="84"/>
      <c r="GIV45" s="84"/>
      <c r="GIW45" s="84"/>
      <c r="GIX45" s="84"/>
      <c r="GIY45" s="84"/>
      <c r="GIZ45" s="84"/>
      <c r="GJA45" s="84"/>
      <c r="GJB45" s="84"/>
      <c r="GJC45" s="84"/>
      <c r="GJD45" s="84"/>
      <c r="GJE45" s="84"/>
      <c r="GJF45" s="84"/>
      <c r="GJG45" s="84"/>
      <c r="GJH45" s="84"/>
      <c r="GJI45" s="84"/>
      <c r="GJJ45" s="84"/>
      <c r="GJK45" s="84"/>
      <c r="GJL45" s="84"/>
      <c r="GJM45" s="84"/>
      <c r="GJN45" s="84"/>
      <c r="GJO45" s="84"/>
      <c r="GJP45" s="84"/>
      <c r="GJQ45" s="84"/>
      <c r="GJR45" s="84"/>
      <c r="GJS45" s="84"/>
      <c r="GJT45" s="84"/>
      <c r="GJU45" s="84"/>
      <c r="GJV45" s="84"/>
      <c r="GJW45" s="84"/>
      <c r="GJX45" s="84"/>
      <c r="GJY45" s="84"/>
      <c r="GJZ45" s="84"/>
      <c r="GKA45" s="84"/>
      <c r="GKB45" s="84"/>
      <c r="GKC45" s="84"/>
      <c r="GKD45" s="84"/>
      <c r="GKE45" s="84"/>
      <c r="GKF45" s="84"/>
      <c r="GKG45" s="84"/>
      <c r="GKH45" s="84"/>
      <c r="GKI45" s="84"/>
      <c r="GKJ45" s="84"/>
      <c r="GKK45" s="84"/>
      <c r="GKL45" s="84"/>
      <c r="GKM45" s="84"/>
      <c r="GKN45" s="84"/>
      <c r="GKO45" s="84"/>
      <c r="GKP45" s="84"/>
      <c r="GKQ45" s="84"/>
      <c r="GKR45" s="84"/>
      <c r="GKS45" s="84"/>
      <c r="GKT45" s="84"/>
      <c r="GKU45" s="84"/>
      <c r="GKV45" s="84"/>
      <c r="GKW45" s="84"/>
      <c r="GKX45" s="84"/>
      <c r="GKY45" s="84"/>
      <c r="GKZ45" s="84"/>
      <c r="GLA45" s="84"/>
      <c r="GLB45" s="84"/>
      <c r="GLC45" s="84"/>
      <c r="GLD45" s="84"/>
      <c r="GLE45" s="84"/>
      <c r="GLF45" s="84"/>
      <c r="GLG45" s="84"/>
      <c r="GLH45" s="84"/>
      <c r="GLI45" s="84"/>
      <c r="GLJ45" s="84"/>
      <c r="GLK45" s="84"/>
      <c r="GLL45" s="84"/>
      <c r="GLM45" s="84"/>
      <c r="GLN45" s="84"/>
      <c r="GLO45" s="84"/>
      <c r="GLP45" s="84"/>
      <c r="GLQ45" s="84"/>
      <c r="GLR45" s="84"/>
      <c r="GLS45" s="84"/>
      <c r="GLT45" s="84"/>
      <c r="GLU45" s="84"/>
      <c r="GLV45" s="84"/>
      <c r="GLW45" s="84"/>
      <c r="GLX45" s="84"/>
      <c r="GLY45" s="84"/>
      <c r="GLZ45" s="84"/>
      <c r="GMA45" s="84"/>
      <c r="GMB45" s="84"/>
      <c r="GMC45" s="84"/>
      <c r="GMD45" s="84"/>
      <c r="GME45" s="84"/>
      <c r="GMF45" s="84"/>
      <c r="GMG45" s="84"/>
      <c r="GMH45" s="84"/>
      <c r="GMI45" s="84"/>
      <c r="GMJ45" s="84"/>
      <c r="GMK45" s="84"/>
      <c r="GML45" s="84"/>
      <c r="GMM45" s="84"/>
      <c r="GMN45" s="84"/>
      <c r="GMO45" s="84"/>
      <c r="GMP45" s="84"/>
      <c r="GMQ45" s="84"/>
      <c r="GMR45" s="84"/>
      <c r="GMS45" s="84"/>
      <c r="GMT45" s="84"/>
      <c r="GMU45" s="84"/>
      <c r="GMV45" s="84"/>
      <c r="GMW45" s="84"/>
      <c r="GMX45" s="84"/>
      <c r="GMY45" s="84"/>
      <c r="GMZ45" s="84"/>
      <c r="GNA45" s="84"/>
      <c r="GNB45" s="84"/>
      <c r="GNC45" s="84"/>
      <c r="GND45" s="84"/>
      <c r="GNE45" s="84"/>
      <c r="GNF45" s="84"/>
      <c r="GNG45" s="84"/>
      <c r="GNH45" s="84"/>
      <c r="GNI45" s="84"/>
      <c r="GNJ45" s="84"/>
      <c r="GNK45" s="84"/>
      <c r="GNL45" s="84"/>
      <c r="GNM45" s="84"/>
      <c r="GNN45" s="84"/>
      <c r="GNO45" s="84"/>
      <c r="GNP45" s="84"/>
      <c r="GNQ45" s="84"/>
      <c r="GNR45" s="84"/>
      <c r="GNS45" s="84"/>
      <c r="GNT45" s="84"/>
      <c r="GNU45" s="84"/>
      <c r="GNV45" s="84"/>
      <c r="GNW45" s="84"/>
      <c r="GNX45" s="84"/>
      <c r="GNY45" s="84"/>
      <c r="GNZ45" s="84"/>
      <c r="GOA45" s="84"/>
      <c r="GOB45" s="84"/>
      <c r="GOC45" s="84"/>
      <c r="GOD45" s="84"/>
      <c r="GOE45" s="84"/>
      <c r="GOF45" s="84"/>
      <c r="GOG45" s="84"/>
      <c r="GOH45" s="84"/>
      <c r="GOI45" s="84"/>
      <c r="GOJ45" s="84"/>
      <c r="GOK45" s="84"/>
      <c r="GOL45" s="84"/>
      <c r="GOM45" s="84"/>
      <c r="GON45" s="84"/>
      <c r="GOO45" s="84"/>
      <c r="GOP45" s="84"/>
      <c r="GOQ45" s="84"/>
      <c r="GOR45" s="84"/>
      <c r="GOS45" s="84"/>
      <c r="GOT45" s="84"/>
      <c r="GOU45" s="84"/>
      <c r="GOV45" s="84"/>
      <c r="GOW45" s="84"/>
      <c r="GOX45" s="84"/>
      <c r="GOY45" s="84"/>
      <c r="GOZ45" s="84"/>
      <c r="GPA45" s="84"/>
      <c r="GPB45" s="84"/>
      <c r="GPC45" s="84"/>
      <c r="GPD45" s="84"/>
      <c r="GPE45" s="84"/>
      <c r="GPF45" s="84"/>
      <c r="GPG45" s="84"/>
      <c r="GPH45" s="84"/>
      <c r="GPI45" s="84"/>
      <c r="GPJ45" s="84"/>
      <c r="GPK45" s="84"/>
      <c r="GPL45" s="84"/>
      <c r="GPM45" s="84"/>
      <c r="GPN45" s="84"/>
      <c r="GPO45" s="84"/>
      <c r="GPP45" s="84"/>
      <c r="GPQ45" s="84"/>
      <c r="GPR45" s="84"/>
      <c r="GPS45" s="84"/>
      <c r="GPT45" s="84"/>
      <c r="GPU45" s="84"/>
      <c r="GPV45" s="84"/>
      <c r="GPW45" s="84"/>
      <c r="GPX45" s="84"/>
      <c r="GPY45" s="84"/>
      <c r="GPZ45" s="84"/>
      <c r="GQA45" s="84"/>
      <c r="GQB45" s="84"/>
      <c r="GQC45" s="84"/>
      <c r="GQD45" s="84"/>
      <c r="GQE45" s="84"/>
      <c r="GQF45" s="84"/>
      <c r="GQG45" s="84"/>
      <c r="GQH45" s="84"/>
      <c r="GQI45" s="84"/>
      <c r="GQJ45" s="84"/>
      <c r="GQK45" s="84"/>
      <c r="GQL45" s="84"/>
      <c r="GQM45" s="84"/>
      <c r="GQN45" s="84"/>
      <c r="GQO45" s="84"/>
      <c r="GQP45" s="84"/>
      <c r="GQQ45" s="84"/>
      <c r="GQR45" s="84"/>
      <c r="GQS45" s="84"/>
      <c r="GQT45" s="84"/>
      <c r="GQU45" s="84"/>
      <c r="GQV45" s="84"/>
      <c r="GQW45" s="84"/>
      <c r="GQX45" s="84"/>
      <c r="GQY45" s="84"/>
      <c r="GQZ45" s="84"/>
      <c r="GRA45" s="84"/>
      <c r="GRB45" s="84"/>
      <c r="GRC45" s="84"/>
      <c r="GRD45" s="84"/>
      <c r="GRE45" s="84"/>
      <c r="GRF45" s="84"/>
      <c r="GRG45" s="84"/>
      <c r="GRH45" s="84"/>
      <c r="GRI45" s="84"/>
      <c r="GRJ45" s="84"/>
      <c r="GRK45" s="84"/>
      <c r="GRL45" s="84"/>
      <c r="GRM45" s="84"/>
      <c r="GRN45" s="84"/>
      <c r="GRO45" s="84"/>
      <c r="GRP45" s="84"/>
      <c r="GRQ45" s="84"/>
      <c r="GRR45" s="84"/>
      <c r="GRS45" s="84"/>
      <c r="GRT45" s="84"/>
      <c r="GRU45" s="84"/>
      <c r="GRV45" s="84"/>
      <c r="GRW45" s="84"/>
      <c r="GRX45" s="84"/>
      <c r="GRY45" s="84"/>
      <c r="GRZ45" s="84"/>
      <c r="GSA45" s="84"/>
      <c r="GSB45" s="84"/>
      <c r="GSC45" s="84"/>
      <c r="GSD45" s="84"/>
      <c r="GSE45" s="84"/>
      <c r="GSF45" s="84"/>
      <c r="GSG45" s="84"/>
      <c r="GSH45" s="84"/>
      <c r="GSI45" s="84"/>
      <c r="GSJ45" s="84"/>
      <c r="GSK45" s="84"/>
      <c r="GSL45" s="84"/>
      <c r="GSM45" s="84"/>
      <c r="GSN45" s="84"/>
      <c r="GSO45" s="84"/>
      <c r="GSP45" s="84"/>
      <c r="GSQ45" s="84"/>
      <c r="GSR45" s="84"/>
      <c r="GSS45" s="84"/>
      <c r="GST45" s="84"/>
      <c r="GSU45" s="84"/>
      <c r="GSV45" s="84"/>
      <c r="GSW45" s="84"/>
      <c r="GSX45" s="84"/>
      <c r="GSY45" s="84"/>
      <c r="GSZ45" s="84"/>
      <c r="GTA45" s="84"/>
      <c r="GTB45" s="84"/>
      <c r="GTC45" s="84"/>
      <c r="GTD45" s="84"/>
      <c r="GTE45" s="84"/>
      <c r="GTF45" s="84"/>
      <c r="GTG45" s="84"/>
      <c r="GTH45" s="84"/>
      <c r="GTI45" s="84"/>
      <c r="GTJ45" s="84"/>
      <c r="GTK45" s="84"/>
      <c r="GTL45" s="84"/>
      <c r="GTM45" s="84"/>
      <c r="GTN45" s="84"/>
      <c r="GTO45" s="84"/>
      <c r="GTP45" s="84"/>
      <c r="GTQ45" s="84"/>
      <c r="GTR45" s="84"/>
      <c r="GTS45" s="84"/>
      <c r="GTT45" s="84"/>
      <c r="GTU45" s="84"/>
      <c r="GTV45" s="84"/>
      <c r="GTW45" s="84"/>
      <c r="GTX45" s="84"/>
      <c r="GTY45" s="84"/>
      <c r="GTZ45" s="84"/>
      <c r="GUA45" s="84"/>
      <c r="GUB45" s="84"/>
      <c r="GUC45" s="84"/>
      <c r="GUD45" s="84"/>
      <c r="GUE45" s="84"/>
      <c r="GUF45" s="84"/>
      <c r="GUG45" s="84"/>
      <c r="GUH45" s="84"/>
      <c r="GUI45" s="84"/>
      <c r="GUJ45" s="84"/>
      <c r="GUK45" s="84"/>
      <c r="GUL45" s="84"/>
      <c r="GUM45" s="84"/>
      <c r="GUN45" s="84"/>
      <c r="GUO45" s="84"/>
      <c r="GUP45" s="84"/>
      <c r="GUQ45" s="84"/>
      <c r="GUR45" s="84"/>
      <c r="GUS45" s="84"/>
      <c r="GUT45" s="84"/>
      <c r="GUU45" s="84"/>
      <c r="GUV45" s="84"/>
      <c r="GUW45" s="84"/>
      <c r="GUX45" s="84"/>
      <c r="GUY45" s="84"/>
      <c r="GUZ45" s="84"/>
      <c r="GVA45" s="84"/>
      <c r="GVB45" s="84"/>
      <c r="GVC45" s="84"/>
      <c r="GVD45" s="84"/>
      <c r="GVE45" s="84"/>
      <c r="GVF45" s="84"/>
      <c r="GVG45" s="84"/>
      <c r="GVH45" s="84"/>
      <c r="GVI45" s="84"/>
      <c r="GVJ45" s="84"/>
      <c r="GVK45" s="84"/>
      <c r="GVL45" s="84"/>
      <c r="GVM45" s="84"/>
      <c r="GVN45" s="84"/>
      <c r="GVO45" s="84"/>
      <c r="GVP45" s="84"/>
      <c r="GVQ45" s="84"/>
      <c r="GVR45" s="84"/>
      <c r="GVS45" s="84"/>
      <c r="GVT45" s="84"/>
      <c r="GVU45" s="84"/>
      <c r="GVV45" s="84"/>
      <c r="GVW45" s="84"/>
      <c r="GVX45" s="84"/>
      <c r="GVY45" s="84"/>
      <c r="GVZ45" s="84"/>
      <c r="GWA45" s="84"/>
      <c r="GWB45" s="84"/>
      <c r="GWC45" s="84"/>
      <c r="GWD45" s="84"/>
      <c r="GWE45" s="84"/>
      <c r="GWF45" s="84"/>
      <c r="GWG45" s="84"/>
      <c r="GWH45" s="84"/>
      <c r="GWI45" s="84"/>
      <c r="GWJ45" s="84"/>
      <c r="GWK45" s="84"/>
      <c r="GWL45" s="84"/>
      <c r="GWM45" s="84"/>
      <c r="GWN45" s="84"/>
      <c r="GWO45" s="84"/>
      <c r="GWP45" s="84"/>
      <c r="GWQ45" s="84"/>
      <c r="GWR45" s="84"/>
      <c r="GWS45" s="84"/>
      <c r="GWT45" s="84"/>
      <c r="GWU45" s="84"/>
      <c r="GWV45" s="84"/>
      <c r="GWW45" s="84"/>
      <c r="GWX45" s="84"/>
      <c r="GWY45" s="84"/>
      <c r="GWZ45" s="84"/>
      <c r="GXA45" s="84"/>
      <c r="GXB45" s="84"/>
      <c r="GXC45" s="84"/>
      <c r="GXD45" s="84"/>
      <c r="GXE45" s="84"/>
      <c r="GXF45" s="84"/>
      <c r="GXG45" s="84"/>
      <c r="GXH45" s="84"/>
      <c r="GXI45" s="84"/>
      <c r="GXJ45" s="84"/>
      <c r="GXK45" s="84"/>
      <c r="GXL45" s="84"/>
      <c r="GXM45" s="84"/>
      <c r="GXN45" s="84"/>
      <c r="GXO45" s="84"/>
      <c r="GXP45" s="84"/>
      <c r="GXQ45" s="84"/>
      <c r="GXR45" s="84"/>
      <c r="GXS45" s="84"/>
      <c r="GXT45" s="84"/>
      <c r="GXU45" s="84"/>
      <c r="GXV45" s="84"/>
      <c r="GXW45" s="84"/>
      <c r="GXX45" s="84"/>
      <c r="GXY45" s="84"/>
      <c r="GXZ45" s="84"/>
      <c r="GYA45" s="84"/>
      <c r="GYB45" s="84"/>
      <c r="GYC45" s="84"/>
      <c r="GYD45" s="84"/>
      <c r="GYE45" s="84"/>
      <c r="GYF45" s="84"/>
      <c r="GYG45" s="84"/>
      <c r="GYH45" s="84"/>
      <c r="GYI45" s="84"/>
      <c r="GYJ45" s="84"/>
      <c r="GYK45" s="84"/>
      <c r="GYL45" s="84"/>
      <c r="GYM45" s="84"/>
      <c r="GYN45" s="84"/>
      <c r="GYO45" s="84"/>
      <c r="GYP45" s="84"/>
      <c r="GYQ45" s="84"/>
      <c r="GYR45" s="84"/>
      <c r="GYS45" s="84"/>
      <c r="GYT45" s="84"/>
      <c r="GYU45" s="84"/>
      <c r="GYV45" s="84"/>
      <c r="GYW45" s="84"/>
      <c r="GYX45" s="84"/>
      <c r="GYY45" s="84"/>
      <c r="GYZ45" s="84"/>
      <c r="GZA45" s="84"/>
      <c r="GZB45" s="84"/>
      <c r="GZC45" s="84"/>
      <c r="GZD45" s="84"/>
      <c r="GZE45" s="84"/>
      <c r="GZF45" s="84"/>
      <c r="GZG45" s="84"/>
      <c r="GZH45" s="84"/>
      <c r="GZI45" s="84"/>
      <c r="GZJ45" s="84"/>
      <c r="GZK45" s="84"/>
      <c r="GZL45" s="84"/>
      <c r="GZM45" s="84"/>
      <c r="GZN45" s="84"/>
      <c r="GZO45" s="84"/>
      <c r="GZP45" s="84"/>
      <c r="GZQ45" s="84"/>
      <c r="GZR45" s="84"/>
      <c r="GZS45" s="84"/>
      <c r="GZT45" s="84"/>
      <c r="GZU45" s="84"/>
      <c r="GZV45" s="84"/>
      <c r="GZW45" s="84"/>
      <c r="GZX45" s="84"/>
      <c r="GZY45" s="84"/>
      <c r="GZZ45" s="84"/>
      <c r="HAA45" s="84"/>
      <c r="HAB45" s="84"/>
      <c r="HAC45" s="84"/>
      <c r="HAD45" s="84"/>
      <c r="HAE45" s="84"/>
      <c r="HAF45" s="84"/>
      <c r="HAG45" s="84"/>
      <c r="HAH45" s="84"/>
      <c r="HAI45" s="84"/>
      <c r="HAJ45" s="84"/>
      <c r="HAK45" s="84"/>
      <c r="HAL45" s="84"/>
      <c r="HAM45" s="84"/>
      <c r="HAN45" s="84"/>
      <c r="HAO45" s="84"/>
      <c r="HAP45" s="84"/>
      <c r="HAQ45" s="84"/>
      <c r="HAR45" s="84"/>
      <c r="HAS45" s="84"/>
      <c r="HAT45" s="84"/>
      <c r="HAU45" s="84"/>
      <c r="HAV45" s="84"/>
      <c r="HAW45" s="84"/>
      <c r="HAX45" s="84"/>
      <c r="HAY45" s="84"/>
      <c r="HAZ45" s="84"/>
      <c r="HBA45" s="84"/>
      <c r="HBB45" s="84"/>
      <c r="HBC45" s="84"/>
      <c r="HBD45" s="84"/>
      <c r="HBE45" s="84"/>
      <c r="HBF45" s="84"/>
      <c r="HBG45" s="84"/>
      <c r="HBH45" s="84"/>
      <c r="HBI45" s="84"/>
      <c r="HBJ45" s="84"/>
      <c r="HBK45" s="84"/>
      <c r="HBL45" s="84"/>
      <c r="HBM45" s="84"/>
      <c r="HBN45" s="84"/>
      <c r="HBO45" s="84"/>
      <c r="HBP45" s="84"/>
      <c r="HBQ45" s="84"/>
      <c r="HBR45" s="84"/>
      <c r="HBS45" s="84"/>
      <c r="HBT45" s="84"/>
      <c r="HBU45" s="84"/>
      <c r="HBV45" s="84"/>
      <c r="HBW45" s="84"/>
      <c r="HBX45" s="84"/>
      <c r="HBY45" s="84"/>
      <c r="HBZ45" s="84"/>
      <c r="HCA45" s="84"/>
      <c r="HCB45" s="84"/>
      <c r="HCC45" s="84"/>
      <c r="HCD45" s="84"/>
      <c r="HCE45" s="84"/>
      <c r="HCF45" s="84"/>
      <c r="HCG45" s="84"/>
      <c r="HCH45" s="84"/>
      <c r="HCI45" s="84"/>
      <c r="HCJ45" s="84"/>
      <c r="HCK45" s="84"/>
      <c r="HCL45" s="84"/>
      <c r="HCM45" s="84"/>
      <c r="HCN45" s="84"/>
      <c r="HCO45" s="84"/>
      <c r="HCP45" s="84"/>
      <c r="HCQ45" s="84"/>
      <c r="HCR45" s="84"/>
      <c r="HCS45" s="84"/>
      <c r="HCT45" s="84"/>
      <c r="HCU45" s="84"/>
      <c r="HCV45" s="84"/>
      <c r="HCW45" s="84"/>
      <c r="HCX45" s="84"/>
      <c r="HCY45" s="84"/>
      <c r="HCZ45" s="84"/>
      <c r="HDA45" s="84"/>
      <c r="HDB45" s="84"/>
      <c r="HDC45" s="84"/>
      <c r="HDD45" s="84"/>
      <c r="HDE45" s="84"/>
      <c r="HDF45" s="84"/>
      <c r="HDG45" s="84"/>
      <c r="HDH45" s="84"/>
      <c r="HDI45" s="84"/>
      <c r="HDJ45" s="84"/>
      <c r="HDK45" s="84"/>
      <c r="HDL45" s="84"/>
      <c r="HDM45" s="84"/>
      <c r="HDN45" s="84"/>
      <c r="HDO45" s="84"/>
      <c r="HDP45" s="84"/>
      <c r="HDQ45" s="84"/>
      <c r="HDR45" s="84"/>
      <c r="HDS45" s="84"/>
      <c r="HDT45" s="84"/>
      <c r="HDU45" s="84"/>
      <c r="HDV45" s="84"/>
      <c r="HDW45" s="84"/>
      <c r="HDX45" s="84"/>
      <c r="HDY45" s="84"/>
      <c r="HDZ45" s="84"/>
      <c r="HEA45" s="84"/>
      <c r="HEB45" s="84"/>
      <c r="HEC45" s="84"/>
      <c r="HED45" s="84"/>
      <c r="HEE45" s="84"/>
      <c r="HEF45" s="84"/>
      <c r="HEG45" s="84"/>
      <c r="HEH45" s="84"/>
      <c r="HEI45" s="84"/>
      <c r="HEJ45" s="84"/>
      <c r="HEK45" s="84"/>
      <c r="HEL45" s="84"/>
      <c r="HEM45" s="84"/>
      <c r="HEN45" s="84"/>
      <c r="HEO45" s="84"/>
      <c r="HEP45" s="84"/>
      <c r="HEQ45" s="84"/>
      <c r="HER45" s="84"/>
      <c r="HES45" s="84"/>
      <c r="HET45" s="84"/>
      <c r="HEU45" s="84"/>
      <c r="HEV45" s="84"/>
      <c r="HEW45" s="84"/>
      <c r="HEX45" s="84"/>
      <c r="HEY45" s="84"/>
      <c r="HEZ45" s="84"/>
      <c r="HFA45" s="84"/>
      <c r="HFB45" s="84"/>
      <c r="HFC45" s="84"/>
      <c r="HFD45" s="84"/>
      <c r="HFE45" s="84"/>
      <c r="HFF45" s="84"/>
      <c r="HFG45" s="84"/>
      <c r="HFH45" s="84"/>
      <c r="HFI45" s="84"/>
      <c r="HFJ45" s="84"/>
      <c r="HFK45" s="84"/>
      <c r="HFL45" s="84"/>
      <c r="HFM45" s="84"/>
      <c r="HFN45" s="84"/>
      <c r="HFO45" s="84"/>
      <c r="HFP45" s="84"/>
      <c r="HFQ45" s="84"/>
      <c r="HFR45" s="84"/>
      <c r="HFS45" s="84"/>
      <c r="HFT45" s="84"/>
      <c r="HFU45" s="84"/>
      <c r="HFV45" s="84"/>
      <c r="HFW45" s="84"/>
      <c r="HFX45" s="84"/>
      <c r="HFY45" s="84"/>
      <c r="HFZ45" s="84"/>
      <c r="HGA45" s="84"/>
      <c r="HGB45" s="84"/>
      <c r="HGC45" s="84"/>
      <c r="HGD45" s="84"/>
      <c r="HGE45" s="84"/>
      <c r="HGF45" s="84"/>
      <c r="HGG45" s="84"/>
      <c r="HGH45" s="84"/>
      <c r="HGI45" s="84"/>
      <c r="HGJ45" s="84"/>
      <c r="HGK45" s="84"/>
      <c r="HGL45" s="84"/>
      <c r="HGM45" s="84"/>
      <c r="HGN45" s="84"/>
      <c r="HGO45" s="84"/>
      <c r="HGP45" s="84"/>
      <c r="HGQ45" s="84"/>
      <c r="HGR45" s="84"/>
      <c r="HGS45" s="84"/>
      <c r="HGT45" s="84"/>
      <c r="HGU45" s="84"/>
      <c r="HGV45" s="84"/>
      <c r="HGW45" s="84"/>
      <c r="HGX45" s="84"/>
      <c r="HGY45" s="84"/>
      <c r="HGZ45" s="84"/>
      <c r="HHA45" s="84"/>
      <c r="HHB45" s="84"/>
      <c r="HHC45" s="84"/>
      <c r="HHD45" s="84"/>
      <c r="HHE45" s="84"/>
      <c r="HHF45" s="84"/>
      <c r="HHG45" s="84"/>
      <c r="HHH45" s="84"/>
      <c r="HHI45" s="84"/>
      <c r="HHJ45" s="84"/>
      <c r="HHK45" s="84"/>
      <c r="HHL45" s="84"/>
      <c r="HHM45" s="84"/>
      <c r="HHN45" s="84"/>
      <c r="HHO45" s="84"/>
      <c r="HHP45" s="84"/>
      <c r="HHQ45" s="84"/>
      <c r="HHR45" s="84"/>
      <c r="HHS45" s="84"/>
      <c r="HHT45" s="84"/>
      <c r="HHU45" s="84"/>
      <c r="HHV45" s="84"/>
      <c r="HHW45" s="84"/>
      <c r="HHX45" s="84"/>
      <c r="HHY45" s="84"/>
      <c r="HHZ45" s="84"/>
      <c r="HIA45" s="84"/>
      <c r="HIB45" s="84"/>
      <c r="HIC45" s="84"/>
      <c r="HID45" s="84"/>
      <c r="HIE45" s="84"/>
      <c r="HIF45" s="84"/>
      <c r="HIG45" s="84"/>
      <c r="HIH45" s="84"/>
      <c r="HII45" s="84"/>
      <c r="HIJ45" s="84"/>
      <c r="HIK45" s="84"/>
      <c r="HIL45" s="84"/>
      <c r="HIM45" s="84"/>
      <c r="HIN45" s="84"/>
      <c r="HIO45" s="84"/>
      <c r="HIP45" s="84"/>
      <c r="HIQ45" s="84"/>
      <c r="HIR45" s="84"/>
      <c r="HIS45" s="84"/>
      <c r="HIT45" s="84"/>
      <c r="HIU45" s="84"/>
      <c r="HIV45" s="84"/>
      <c r="HIW45" s="84"/>
      <c r="HIX45" s="84"/>
      <c r="HIY45" s="84"/>
      <c r="HIZ45" s="84"/>
      <c r="HJA45" s="84"/>
      <c r="HJB45" s="84"/>
      <c r="HJC45" s="84"/>
      <c r="HJD45" s="84"/>
      <c r="HJE45" s="84"/>
      <c r="HJF45" s="84"/>
      <c r="HJG45" s="84"/>
      <c r="HJH45" s="84"/>
      <c r="HJI45" s="84"/>
      <c r="HJJ45" s="84"/>
      <c r="HJK45" s="84"/>
      <c r="HJL45" s="84"/>
      <c r="HJM45" s="84"/>
      <c r="HJN45" s="84"/>
      <c r="HJO45" s="84"/>
      <c r="HJP45" s="84"/>
      <c r="HJQ45" s="84"/>
      <c r="HJR45" s="84"/>
      <c r="HJS45" s="84"/>
      <c r="HJT45" s="84"/>
      <c r="HJU45" s="84"/>
      <c r="HJV45" s="84"/>
      <c r="HJW45" s="84"/>
      <c r="HJX45" s="84"/>
      <c r="HJY45" s="84"/>
      <c r="HJZ45" s="84"/>
      <c r="HKA45" s="84"/>
      <c r="HKB45" s="84"/>
      <c r="HKC45" s="84"/>
      <c r="HKD45" s="84"/>
      <c r="HKE45" s="84"/>
      <c r="HKF45" s="84"/>
      <c r="HKG45" s="84"/>
      <c r="HKH45" s="84"/>
      <c r="HKI45" s="84"/>
      <c r="HKJ45" s="84"/>
      <c r="HKK45" s="84"/>
      <c r="HKL45" s="84"/>
      <c r="HKM45" s="84"/>
      <c r="HKN45" s="84"/>
      <c r="HKO45" s="84"/>
      <c r="HKP45" s="84"/>
      <c r="HKQ45" s="84"/>
      <c r="HKR45" s="84"/>
      <c r="HKS45" s="84"/>
      <c r="HKT45" s="84"/>
      <c r="HKU45" s="84"/>
      <c r="HKV45" s="84"/>
      <c r="HKW45" s="84"/>
      <c r="HKX45" s="84"/>
      <c r="HKY45" s="84"/>
      <c r="HKZ45" s="84"/>
      <c r="HLA45" s="84"/>
      <c r="HLB45" s="84"/>
      <c r="HLC45" s="84"/>
      <c r="HLD45" s="84"/>
      <c r="HLE45" s="84"/>
      <c r="HLF45" s="84"/>
      <c r="HLG45" s="84"/>
      <c r="HLH45" s="84"/>
      <c r="HLI45" s="84"/>
      <c r="HLJ45" s="84"/>
      <c r="HLK45" s="84"/>
      <c r="HLL45" s="84"/>
      <c r="HLM45" s="84"/>
      <c r="HLN45" s="84"/>
      <c r="HLO45" s="84"/>
      <c r="HLP45" s="84"/>
      <c r="HLQ45" s="84"/>
      <c r="HLR45" s="84"/>
      <c r="HLS45" s="84"/>
      <c r="HLT45" s="84"/>
      <c r="HLU45" s="84"/>
      <c r="HLV45" s="84"/>
      <c r="HLW45" s="84"/>
      <c r="HLX45" s="84"/>
      <c r="HLY45" s="84"/>
      <c r="HLZ45" s="84"/>
      <c r="HMA45" s="84"/>
      <c r="HMB45" s="84"/>
      <c r="HMC45" s="84"/>
      <c r="HMD45" s="84"/>
      <c r="HME45" s="84"/>
      <c r="HMF45" s="84"/>
      <c r="HMG45" s="84"/>
      <c r="HMH45" s="84"/>
      <c r="HMI45" s="84"/>
      <c r="HMJ45" s="84"/>
      <c r="HMK45" s="84"/>
      <c r="HML45" s="84"/>
      <c r="HMM45" s="84"/>
      <c r="HMN45" s="84"/>
      <c r="HMO45" s="84"/>
      <c r="HMP45" s="84"/>
      <c r="HMQ45" s="84"/>
      <c r="HMR45" s="84"/>
      <c r="HMS45" s="84"/>
      <c r="HMT45" s="84"/>
      <c r="HMU45" s="84"/>
      <c r="HMV45" s="84"/>
      <c r="HMW45" s="84"/>
      <c r="HMX45" s="84"/>
      <c r="HMY45" s="84"/>
      <c r="HMZ45" s="84"/>
      <c r="HNA45" s="84"/>
      <c r="HNB45" s="84"/>
      <c r="HNC45" s="84"/>
      <c r="HND45" s="84"/>
      <c r="HNE45" s="84"/>
      <c r="HNF45" s="84"/>
      <c r="HNG45" s="84"/>
      <c r="HNH45" s="84"/>
      <c r="HNI45" s="84"/>
      <c r="HNJ45" s="84"/>
      <c r="HNK45" s="84"/>
      <c r="HNL45" s="84"/>
      <c r="HNM45" s="84"/>
      <c r="HNN45" s="84"/>
      <c r="HNO45" s="84"/>
      <c r="HNP45" s="84"/>
      <c r="HNQ45" s="84"/>
      <c r="HNR45" s="84"/>
      <c r="HNS45" s="84"/>
      <c r="HNT45" s="84"/>
      <c r="HNU45" s="84"/>
      <c r="HNV45" s="84"/>
      <c r="HNW45" s="84"/>
      <c r="HNX45" s="84"/>
      <c r="HNY45" s="84"/>
      <c r="HNZ45" s="84"/>
      <c r="HOA45" s="84"/>
      <c r="HOB45" s="84"/>
      <c r="HOC45" s="84"/>
      <c r="HOD45" s="84"/>
      <c r="HOE45" s="84"/>
      <c r="HOF45" s="84"/>
      <c r="HOG45" s="84"/>
      <c r="HOH45" s="84"/>
      <c r="HOI45" s="84"/>
      <c r="HOJ45" s="84"/>
      <c r="HOK45" s="84"/>
      <c r="HOL45" s="84"/>
      <c r="HOM45" s="84"/>
      <c r="HON45" s="84"/>
      <c r="HOO45" s="84"/>
      <c r="HOP45" s="84"/>
      <c r="HOQ45" s="84"/>
      <c r="HOR45" s="84"/>
      <c r="HOS45" s="84"/>
      <c r="HOT45" s="84"/>
      <c r="HOU45" s="84"/>
      <c r="HOV45" s="84"/>
      <c r="HOW45" s="84"/>
      <c r="HOX45" s="84"/>
      <c r="HOY45" s="84"/>
      <c r="HOZ45" s="84"/>
      <c r="HPA45" s="84"/>
      <c r="HPB45" s="84"/>
      <c r="HPC45" s="84"/>
      <c r="HPD45" s="84"/>
      <c r="HPE45" s="84"/>
      <c r="HPF45" s="84"/>
      <c r="HPG45" s="84"/>
      <c r="HPH45" s="84"/>
      <c r="HPI45" s="84"/>
      <c r="HPJ45" s="84"/>
      <c r="HPK45" s="84"/>
      <c r="HPL45" s="84"/>
      <c r="HPM45" s="84"/>
      <c r="HPN45" s="84"/>
      <c r="HPO45" s="84"/>
      <c r="HPP45" s="84"/>
      <c r="HPQ45" s="84"/>
      <c r="HPR45" s="84"/>
      <c r="HPS45" s="84"/>
      <c r="HPT45" s="84"/>
      <c r="HPU45" s="84"/>
      <c r="HPV45" s="84"/>
      <c r="HPW45" s="84"/>
      <c r="HPX45" s="84"/>
      <c r="HPY45" s="84"/>
      <c r="HPZ45" s="84"/>
      <c r="HQA45" s="84"/>
      <c r="HQB45" s="84"/>
      <c r="HQC45" s="84"/>
      <c r="HQD45" s="84"/>
      <c r="HQE45" s="84"/>
      <c r="HQF45" s="84"/>
      <c r="HQG45" s="84"/>
      <c r="HQH45" s="84"/>
      <c r="HQI45" s="84"/>
      <c r="HQJ45" s="84"/>
      <c r="HQK45" s="84"/>
      <c r="HQL45" s="84"/>
      <c r="HQM45" s="84"/>
      <c r="HQN45" s="84"/>
      <c r="HQO45" s="84"/>
      <c r="HQP45" s="84"/>
      <c r="HQQ45" s="84"/>
      <c r="HQR45" s="84"/>
      <c r="HQS45" s="84"/>
      <c r="HQT45" s="84"/>
      <c r="HQU45" s="84"/>
      <c r="HQV45" s="84"/>
      <c r="HQW45" s="84"/>
      <c r="HQX45" s="84"/>
      <c r="HQY45" s="84"/>
      <c r="HQZ45" s="84"/>
      <c r="HRA45" s="84"/>
      <c r="HRB45" s="84"/>
      <c r="HRC45" s="84"/>
      <c r="HRD45" s="84"/>
      <c r="HRE45" s="84"/>
      <c r="HRF45" s="84"/>
      <c r="HRG45" s="84"/>
      <c r="HRH45" s="84"/>
      <c r="HRI45" s="84"/>
      <c r="HRJ45" s="84"/>
      <c r="HRK45" s="84"/>
      <c r="HRL45" s="84"/>
      <c r="HRM45" s="84"/>
      <c r="HRN45" s="84"/>
      <c r="HRO45" s="84"/>
      <c r="HRP45" s="84"/>
      <c r="HRQ45" s="84"/>
      <c r="HRR45" s="84"/>
      <c r="HRS45" s="84"/>
      <c r="HRT45" s="84"/>
      <c r="HRU45" s="84"/>
      <c r="HRV45" s="84"/>
      <c r="HRW45" s="84"/>
      <c r="HRX45" s="84"/>
      <c r="HRY45" s="84"/>
      <c r="HRZ45" s="84"/>
      <c r="HSA45" s="84"/>
      <c r="HSB45" s="84"/>
      <c r="HSC45" s="84"/>
      <c r="HSD45" s="84"/>
      <c r="HSE45" s="84"/>
      <c r="HSF45" s="84"/>
      <c r="HSG45" s="84"/>
      <c r="HSH45" s="84"/>
      <c r="HSI45" s="84"/>
      <c r="HSJ45" s="84"/>
      <c r="HSK45" s="84"/>
      <c r="HSL45" s="84"/>
      <c r="HSM45" s="84"/>
      <c r="HSN45" s="84"/>
      <c r="HSO45" s="84"/>
      <c r="HSP45" s="84"/>
      <c r="HSQ45" s="84"/>
      <c r="HSR45" s="84"/>
      <c r="HSS45" s="84"/>
      <c r="HST45" s="84"/>
      <c r="HSU45" s="84"/>
      <c r="HSV45" s="84"/>
      <c r="HSW45" s="84"/>
      <c r="HSX45" s="84"/>
      <c r="HSY45" s="84"/>
      <c r="HSZ45" s="84"/>
      <c r="HTA45" s="84"/>
      <c r="HTB45" s="84"/>
      <c r="HTC45" s="84"/>
      <c r="HTD45" s="84"/>
      <c r="HTE45" s="84"/>
      <c r="HTF45" s="84"/>
      <c r="HTG45" s="84"/>
      <c r="HTH45" s="84"/>
      <c r="HTI45" s="84"/>
      <c r="HTJ45" s="84"/>
      <c r="HTK45" s="84"/>
      <c r="HTL45" s="84"/>
      <c r="HTM45" s="84"/>
      <c r="HTN45" s="84"/>
      <c r="HTO45" s="84"/>
      <c r="HTP45" s="84"/>
      <c r="HTQ45" s="84"/>
      <c r="HTR45" s="84"/>
      <c r="HTS45" s="84"/>
      <c r="HTT45" s="84"/>
      <c r="HTU45" s="84"/>
      <c r="HTV45" s="84"/>
      <c r="HTW45" s="84"/>
      <c r="HTX45" s="84"/>
      <c r="HTY45" s="84"/>
      <c r="HTZ45" s="84"/>
      <c r="HUA45" s="84"/>
      <c r="HUB45" s="84"/>
      <c r="HUC45" s="84"/>
      <c r="HUD45" s="84"/>
      <c r="HUE45" s="84"/>
      <c r="HUF45" s="84"/>
      <c r="HUG45" s="84"/>
      <c r="HUH45" s="84"/>
      <c r="HUI45" s="84"/>
      <c r="HUJ45" s="84"/>
      <c r="HUK45" s="84"/>
      <c r="HUL45" s="84"/>
      <c r="HUM45" s="84"/>
      <c r="HUN45" s="84"/>
      <c r="HUO45" s="84"/>
      <c r="HUP45" s="84"/>
      <c r="HUQ45" s="84"/>
      <c r="HUR45" s="84"/>
      <c r="HUS45" s="84"/>
      <c r="HUT45" s="84"/>
      <c r="HUU45" s="84"/>
      <c r="HUV45" s="84"/>
      <c r="HUW45" s="84"/>
      <c r="HUX45" s="84"/>
      <c r="HUY45" s="84"/>
      <c r="HUZ45" s="84"/>
      <c r="HVA45" s="84"/>
      <c r="HVB45" s="84"/>
      <c r="HVC45" s="84"/>
      <c r="HVD45" s="84"/>
      <c r="HVE45" s="84"/>
      <c r="HVF45" s="84"/>
      <c r="HVG45" s="84"/>
      <c r="HVH45" s="84"/>
      <c r="HVI45" s="84"/>
      <c r="HVJ45" s="84"/>
      <c r="HVK45" s="84"/>
      <c r="HVL45" s="84"/>
      <c r="HVM45" s="84"/>
      <c r="HVN45" s="84"/>
      <c r="HVO45" s="84"/>
      <c r="HVP45" s="84"/>
      <c r="HVQ45" s="84"/>
      <c r="HVR45" s="84"/>
      <c r="HVS45" s="84"/>
      <c r="HVT45" s="84"/>
      <c r="HVU45" s="84"/>
      <c r="HVV45" s="84"/>
      <c r="HVW45" s="84"/>
      <c r="HVX45" s="84"/>
      <c r="HVY45" s="84"/>
      <c r="HVZ45" s="84"/>
      <c r="HWA45" s="84"/>
      <c r="HWB45" s="84"/>
      <c r="HWC45" s="84"/>
      <c r="HWD45" s="84"/>
      <c r="HWE45" s="84"/>
      <c r="HWF45" s="84"/>
      <c r="HWG45" s="84"/>
      <c r="HWH45" s="84"/>
      <c r="HWI45" s="84"/>
      <c r="HWJ45" s="84"/>
      <c r="HWK45" s="84"/>
      <c r="HWL45" s="84"/>
      <c r="HWM45" s="84"/>
      <c r="HWN45" s="84"/>
      <c r="HWO45" s="84"/>
      <c r="HWP45" s="84"/>
      <c r="HWQ45" s="84"/>
      <c r="HWR45" s="84"/>
      <c r="HWS45" s="84"/>
      <c r="HWT45" s="84"/>
      <c r="HWU45" s="84"/>
      <c r="HWV45" s="84"/>
      <c r="HWW45" s="84"/>
      <c r="HWX45" s="84"/>
      <c r="HWY45" s="84"/>
      <c r="HWZ45" s="84"/>
      <c r="HXA45" s="84"/>
      <c r="HXB45" s="84"/>
      <c r="HXC45" s="84"/>
      <c r="HXD45" s="84"/>
      <c r="HXE45" s="84"/>
      <c r="HXF45" s="84"/>
      <c r="HXG45" s="84"/>
      <c r="HXH45" s="84"/>
      <c r="HXI45" s="84"/>
      <c r="HXJ45" s="84"/>
      <c r="HXK45" s="84"/>
      <c r="HXL45" s="84"/>
      <c r="HXM45" s="84"/>
      <c r="HXN45" s="84"/>
      <c r="HXO45" s="84"/>
      <c r="HXP45" s="84"/>
      <c r="HXQ45" s="84"/>
      <c r="HXR45" s="84"/>
      <c r="HXS45" s="84"/>
      <c r="HXT45" s="84"/>
      <c r="HXU45" s="84"/>
      <c r="HXV45" s="84"/>
      <c r="HXW45" s="84"/>
      <c r="HXX45" s="84"/>
      <c r="HXY45" s="84"/>
      <c r="HXZ45" s="84"/>
      <c r="HYA45" s="84"/>
      <c r="HYB45" s="84"/>
      <c r="HYC45" s="84"/>
      <c r="HYD45" s="84"/>
      <c r="HYE45" s="84"/>
      <c r="HYF45" s="84"/>
      <c r="HYG45" s="84"/>
      <c r="HYH45" s="84"/>
      <c r="HYI45" s="84"/>
      <c r="HYJ45" s="84"/>
      <c r="HYK45" s="84"/>
      <c r="HYL45" s="84"/>
      <c r="HYM45" s="84"/>
      <c r="HYN45" s="84"/>
      <c r="HYO45" s="84"/>
      <c r="HYP45" s="84"/>
      <c r="HYQ45" s="84"/>
      <c r="HYR45" s="84"/>
      <c r="HYS45" s="84"/>
      <c r="HYT45" s="84"/>
      <c r="HYU45" s="84"/>
      <c r="HYV45" s="84"/>
      <c r="HYW45" s="84"/>
      <c r="HYX45" s="84"/>
      <c r="HYY45" s="84"/>
      <c r="HYZ45" s="84"/>
      <c r="HZA45" s="84"/>
      <c r="HZB45" s="84"/>
      <c r="HZC45" s="84"/>
      <c r="HZD45" s="84"/>
      <c r="HZE45" s="84"/>
      <c r="HZF45" s="84"/>
      <c r="HZG45" s="84"/>
      <c r="HZH45" s="84"/>
      <c r="HZI45" s="84"/>
      <c r="HZJ45" s="84"/>
      <c r="HZK45" s="84"/>
      <c r="HZL45" s="84"/>
      <c r="HZM45" s="84"/>
      <c r="HZN45" s="84"/>
      <c r="HZO45" s="84"/>
      <c r="HZP45" s="84"/>
      <c r="HZQ45" s="84"/>
      <c r="HZR45" s="84"/>
      <c r="HZS45" s="84"/>
      <c r="HZT45" s="84"/>
      <c r="HZU45" s="84"/>
      <c r="HZV45" s="84"/>
      <c r="HZW45" s="84"/>
      <c r="HZX45" s="84"/>
      <c r="HZY45" s="84"/>
      <c r="HZZ45" s="84"/>
      <c r="IAA45" s="84"/>
      <c r="IAB45" s="84"/>
      <c r="IAC45" s="84"/>
      <c r="IAD45" s="84"/>
      <c r="IAE45" s="84"/>
      <c r="IAF45" s="84"/>
      <c r="IAG45" s="84"/>
      <c r="IAH45" s="84"/>
      <c r="IAI45" s="84"/>
      <c r="IAJ45" s="84"/>
      <c r="IAK45" s="84"/>
      <c r="IAL45" s="84"/>
      <c r="IAM45" s="84"/>
      <c r="IAN45" s="84"/>
      <c r="IAO45" s="84"/>
      <c r="IAP45" s="84"/>
      <c r="IAQ45" s="84"/>
      <c r="IAR45" s="84"/>
      <c r="IAS45" s="84"/>
      <c r="IAT45" s="84"/>
      <c r="IAU45" s="84"/>
      <c r="IAV45" s="84"/>
      <c r="IAW45" s="84"/>
      <c r="IAX45" s="84"/>
      <c r="IAY45" s="84"/>
      <c r="IAZ45" s="84"/>
      <c r="IBA45" s="84"/>
      <c r="IBB45" s="84"/>
      <c r="IBC45" s="84"/>
      <c r="IBD45" s="84"/>
      <c r="IBE45" s="84"/>
      <c r="IBF45" s="84"/>
      <c r="IBG45" s="84"/>
      <c r="IBH45" s="84"/>
      <c r="IBI45" s="84"/>
      <c r="IBJ45" s="84"/>
      <c r="IBK45" s="84"/>
      <c r="IBL45" s="84"/>
      <c r="IBM45" s="84"/>
      <c r="IBN45" s="84"/>
      <c r="IBO45" s="84"/>
      <c r="IBP45" s="84"/>
      <c r="IBQ45" s="84"/>
      <c r="IBR45" s="84"/>
      <c r="IBS45" s="84"/>
      <c r="IBT45" s="84"/>
      <c r="IBU45" s="84"/>
      <c r="IBV45" s="84"/>
      <c r="IBW45" s="84"/>
      <c r="IBX45" s="84"/>
      <c r="IBY45" s="84"/>
      <c r="IBZ45" s="84"/>
      <c r="ICA45" s="84"/>
      <c r="ICB45" s="84"/>
      <c r="ICC45" s="84"/>
      <c r="ICD45" s="84"/>
      <c r="ICE45" s="84"/>
      <c r="ICF45" s="84"/>
      <c r="ICG45" s="84"/>
      <c r="ICH45" s="84"/>
      <c r="ICI45" s="84"/>
      <c r="ICJ45" s="84"/>
      <c r="ICK45" s="84"/>
      <c r="ICL45" s="84"/>
      <c r="ICM45" s="84"/>
      <c r="ICN45" s="84"/>
      <c r="ICO45" s="84"/>
      <c r="ICP45" s="84"/>
      <c r="ICQ45" s="84"/>
      <c r="ICR45" s="84"/>
      <c r="ICS45" s="84"/>
      <c r="ICT45" s="84"/>
      <c r="ICU45" s="84"/>
      <c r="ICV45" s="84"/>
      <c r="ICW45" s="84"/>
      <c r="ICX45" s="84"/>
      <c r="ICY45" s="84"/>
      <c r="ICZ45" s="84"/>
      <c r="IDA45" s="84"/>
      <c r="IDB45" s="84"/>
      <c r="IDC45" s="84"/>
      <c r="IDD45" s="84"/>
      <c r="IDE45" s="84"/>
      <c r="IDF45" s="84"/>
      <c r="IDG45" s="84"/>
      <c r="IDH45" s="84"/>
      <c r="IDI45" s="84"/>
      <c r="IDJ45" s="84"/>
      <c r="IDK45" s="84"/>
      <c r="IDL45" s="84"/>
      <c r="IDM45" s="84"/>
      <c r="IDN45" s="84"/>
      <c r="IDO45" s="84"/>
      <c r="IDP45" s="84"/>
      <c r="IDQ45" s="84"/>
      <c r="IDR45" s="84"/>
      <c r="IDS45" s="84"/>
      <c r="IDT45" s="84"/>
      <c r="IDU45" s="84"/>
      <c r="IDV45" s="84"/>
      <c r="IDW45" s="84"/>
      <c r="IDX45" s="84"/>
      <c r="IDY45" s="84"/>
      <c r="IDZ45" s="84"/>
      <c r="IEA45" s="84"/>
      <c r="IEB45" s="84"/>
      <c r="IEC45" s="84"/>
      <c r="IED45" s="84"/>
      <c r="IEE45" s="84"/>
      <c r="IEF45" s="84"/>
      <c r="IEG45" s="84"/>
      <c r="IEH45" s="84"/>
      <c r="IEI45" s="84"/>
      <c r="IEJ45" s="84"/>
      <c r="IEK45" s="84"/>
      <c r="IEL45" s="84"/>
      <c r="IEM45" s="84"/>
      <c r="IEN45" s="84"/>
      <c r="IEO45" s="84"/>
      <c r="IEP45" s="84"/>
      <c r="IEQ45" s="84"/>
      <c r="IER45" s="84"/>
      <c r="IES45" s="84"/>
      <c r="IET45" s="84"/>
      <c r="IEU45" s="84"/>
      <c r="IEV45" s="84"/>
      <c r="IEW45" s="84"/>
      <c r="IEX45" s="84"/>
      <c r="IEY45" s="84"/>
      <c r="IEZ45" s="84"/>
      <c r="IFA45" s="84"/>
      <c r="IFB45" s="84"/>
      <c r="IFC45" s="84"/>
      <c r="IFD45" s="84"/>
      <c r="IFE45" s="84"/>
      <c r="IFF45" s="84"/>
      <c r="IFG45" s="84"/>
      <c r="IFH45" s="84"/>
      <c r="IFI45" s="84"/>
      <c r="IFJ45" s="84"/>
      <c r="IFK45" s="84"/>
      <c r="IFL45" s="84"/>
      <c r="IFM45" s="84"/>
      <c r="IFN45" s="84"/>
      <c r="IFO45" s="84"/>
      <c r="IFP45" s="84"/>
      <c r="IFQ45" s="84"/>
      <c r="IFR45" s="84"/>
      <c r="IFS45" s="84"/>
      <c r="IFT45" s="84"/>
      <c r="IFU45" s="84"/>
      <c r="IFV45" s="84"/>
      <c r="IFW45" s="84"/>
      <c r="IFX45" s="84"/>
      <c r="IFY45" s="84"/>
      <c r="IFZ45" s="84"/>
      <c r="IGA45" s="84"/>
      <c r="IGB45" s="84"/>
      <c r="IGC45" s="84"/>
      <c r="IGD45" s="84"/>
      <c r="IGE45" s="84"/>
      <c r="IGF45" s="84"/>
      <c r="IGG45" s="84"/>
      <c r="IGH45" s="84"/>
      <c r="IGI45" s="84"/>
      <c r="IGJ45" s="84"/>
      <c r="IGK45" s="84"/>
      <c r="IGL45" s="84"/>
      <c r="IGM45" s="84"/>
      <c r="IGN45" s="84"/>
      <c r="IGO45" s="84"/>
      <c r="IGP45" s="84"/>
      <c r="IGQ45" s="84"/>
      <c r="IGR45" s="84"/>
      <c r="IGS45" s="84"/>
      <c r="IGT45" s="84"/>
      <c r="IGU45" s="84"/>
      <c r="IGV45" s="84"/>
      <c r="IGW45" s="84"/>
      <c r="IGX45" s="84"/>
      <c r="IGY45" s="84"/>
      <c r="IGZ45" s="84"/>
      <c r="IHA45" s="84"/>
      <c r="IHB45" s="84"/>
      <c r="IHC45" s="84"/>
      <c r="IHD45" s="84"/>
      <c r="IHE45" s="84"/>
      <c r="IHF45" s="84"/>
      <c r="IHG45" s="84"/>
      <c r="IHH45" s="84"/>
      <c r="IHI45" s="84"/>
      <c r="IHJ45" s="84"/>
      <c r="IHK45" s="84"/>
      <c r="IHL45" s="84"/>
      <c r="IHM45" s="84"/>
      <c r="IHN45" s="84"/>
      <c r="IHO45" s="84"/>
      <c r="IHP45" s="84"/>
      <c r="IHQ45" s="84"/>
      <c r="IHR45" s="84"/>
      <c r="IHS45" s="84"/>
      <c r="IHT45" s="84"/>
      <c r="IHU45" s="84"/>
      <c r="IHV45" s="84"/>
      <c r="IHW45" s="84"/>
      <c r="IHX45" s="84"/>
      <c r="IHY45" s="84"/>
      <c r="IHZ45" s="84"/>
      <c r="IIA45" s="84"/>
      <c r="IIB45" s="84"/>
      <c r="IIC45" s="84"/>
      <c r="IID45" s="84"/>
      <c r="IIE45" s="84"/>
      <c r="IIF45" s="84"/>
      <c r="IIG45" s="84"/>
      <c r="IIH45" s="84"/>
      <c r="III45" s="84"/>
      <c r="IIJ45" s="84"/>
      <c r="IIK45" s="84"/>
      <c r="IIL45" s="84"/>
      <c r="IIM45" s="84"/>
      <c r="IIN45" s="84"/>
      <c r="IIO45" s="84"/>
      <c r="IIP45" s="84"/>
      <c r="IIQ45" s="84"/>
      <c r="IIR45" s="84"/>
      <c r="IIS45" s="84"/>
      <c r="IIT45" s="84"/>
      <c r="IIU45" s="84"/>
      <c r="IIV45" s="84"/>
      <c r="IIW45" s="84"/>
      <c r="IIX45" s="84"/>
      <c r="IIY45" s="84"/>
      <c r="IIZ45" s="84"/>
      <c r="IJA45" s="84"/>
      <c r="IJB45" s="84"/>
      <c r="IJC45" s="84"/>
      <c r="IJD45" s="84"/>
      <c r="IJE45" s="84"/>
      <c r="IJF45" s="84"/>
      <c r="IJG45" s="84"/>
      <c r="IJH45" s="84"/>
      <c r="IJI45" s="84"/>
      <c r="IJJ45" s="84"/>
      <c r="IJK45" s="84"/>
      <c r="IJL45" s="84"/>
      <c r="IJM45" s="84"/>
      <c r="IJN45" s="84"/>
      <c r="IJO45" s="84"/>
      <c r="IJP45" s="84"/>
      <c r="IJQ45" s="84"/>
      <c r="IJR45" s="84"/>
      <c r="IJS45" s="84"/>
      <c r="IJT45" s="84"/>
      <c r="IJU45" s="84"/>
      <c r="IJV45" s="84"/>
      <c r="IJW45" s="84"/>
      <c r="IJX45" s="84"/>
      <c r="IJY45" s="84"/>
      <c r="IJZ45" s="84"/>
      <c r="IKA45" s="84"/>
      <c r="IKB45" s="84"/>
      <c r="IKC45" s="84"/>
      <c r="IKD45" s="84"/>
      <c r="IKE45" s="84"/>
      <c r="IKF45" s="84"/>
      <c r="IKG45" s="84"/>
      <c r="IKH45" s="84"/>
      <c r="IKI45" s="84"/>
      <c r="IKJ45" s="84"/>
      <c r="IKK45" s="84"/>
      <c r="IKL45" s="84"/>
      <c r="IKM45" s="84"/>
      <c r="IKN45" s="84"/>
      <c r="IKO45" s="84"/>
      <c r="IKP45" s="84"/>
      <c r="IKQ45" s="84"/>
      <c r="IKR45" s="84"/>
      <c r="IKS45" s="84"/>
      <c r="IKT45" s="84"/>
      <c r="IKU45" s="84"/>
      <c r="IKV45" s="84"/>
      <c r="IKW45" s="84"/>
      <c r="IKX45" s="84"/>
      <c r="IKY45" s="84"/>
      <c r="IKZ45" s="84"/>
      <c r="ILA45" s="84"/>
      <c r="ILB45" s="84"/>
      <c r="ILC45" s="84"/>
      <c r="ILD45" s="84"/>
      <c r="ILE45" s="84"/>
      <c r="ILF45" s="84"/>
      <c r="ILG45" s="84"/>
      <c r="ILH45" s="84"/>
      <c r="ILI45" s="84"/>
      <c r="ILJ45" s="84"/>
      <c r="ILK45" s="84"/>
      <c r="ILL45" s="84"/>
      <c r="ILM45" s="84"/>
      <c r="ILN45" s="84"/>
      <c r="ILO45" s="84"/>
      <c r="ILP45" s="84"/>
      <c r="ILQ45" s="84"/>
      <c r="ILR45" s="84"/>
      <c r="ILS45" s="84"/>
      <c r="ILT45" s="84"/>
      <c r="ILU45" s="84"/>
      <c r="ILV45" s="84"/>
      <c r="ILW45" s="84"/>
      <c r="ILX45" s="84"/>
      <c r="ILY45" s="84"/>
      <c r="ILZ45" s="84"/>
      <c r="IMA45" s="84"/>
      <c r="IMB45" s="84"/>
      <c r="IMC45" s="84"/>
      <c r="IMD45" s="84"/>
      <c r="IME45" s="84"/>
      <c r="IMF45" s="84"/>
      <c r="IMG45" s="84"/>
      <c r="IMH45" s="84"/>
      <c r="IMI45" s="84"/>
      <c r="IMJ45" s="84"/>
      <c r="IMK45" s="84"/>
      <c r="IML45" s="84"/>
      <c r="IMM45" s="84"/>
      <c r="IMN45" s="84"/>
      <c r="IMO45" s="84"/>
      <c r="IMP45" s="84"/>
      <c r="IMQ45" s="84"/>
      <c r="IMR45" s="84"/>
      <c r="IMS45" s="84"/>
      <c r="IMT45" s="84"/>
      <c r="IMU45" s="84"/>
      <c r="IMV45" s="84"/>
      <c r="IMW45" s="84"/>
      <c r="IMX45" s="84"/>
      <c r="IMY45" s="84"/>
      <c r="IMZ45" s="84"/>
      <c r="INA45" s="84"/>
      <c r="INB45" s="84"/>
      <c r="INC45" s="84"/>
      <c r="IND45" s="84"/>
      <c r="INE45" s="84"/>
      <c r="INF45" s="84"/>
      <c r="ING45" s="84"/>
      <c r="INH45" s="84"/>
      <c r="INI45" s="84"/>
      <c r="INJ45" s="84"/>
      <c r="INK45" s="84"/>
      <c r="INL45" s="84"/>
      <c r="INM45" s="84"/>
      <c r="INN45" s="84"/>
      <c r="INO45" s="84"/>
      <c r="INP45" s="84"/>
      <c r="INQ45" s="84"/>
      <c r="INR45" s="84"/>
      <c r="INS45" s="84"/>
      <c r="INT45" s="84"/>
      <c r="INU45" s="84"/>
      <c r="INV45" s="84"/>
      <c r="INW45" s="84"/>
      <c r="INX45" s="84"/>
      <c r="INY45" s="84"/>
      <c r="INZ45" s="84"/>
      <c r="IOA45" s="84"/>
      <c r="IOB45" s="84"/>
      <c r="IOC45" s="84"/>
      <c r="IOD45" s="84"/>
      <c r="IOE45" s="84"/>
      <c r="IOF45" s="84"/>
      <c r="IOG45" s="84"/>
      <c r="IOH45" s="84"/>
      <c r="IOI45" s="84"/>
      <c r="IOJ45" s="84"/>
      <c r="IOK45" s="84"/>
      <c r="IOL45" s="84"/>
      <c r="IOM45" s="84"/>
      <c r="ION45" s="84"/>
      <c r="IOO45" s="84"/>
      <c r="IOP45" s="84"/>
      <c r="IOQ45" s="84"/>
      <c r="IOR45" s="84"/>
      <c r="IOS45" s="84"/>
      <c r="IOT45" s="84"/>
      <c r="IOU45" s="84"/>
      <c r="IOV45" s="84"/>
      <c r="IOW45" s="84"/>
      <c r="IOX45" s="84"/>
      <c r="IOY45" s="84"/>
      <c r="IOZ45" s="84"/>
      <c r="IPA45" s="84"/>
      <c r="IPB45" s="84"/>
      <c r="IPC45" s="84"/>
      <c r="IPD45" s="84"/>
      <c r="IPE45" s="84"/>
      <c r="IPF45" s="84"/>
      <c r="IPG45" s="84"/>
      <c r="IPH45" s="84"/>
      <c r="IPI45" s="84"/>
      <c r="IPJ45" s="84"/>
      <c r="IPK45" s="84"/>
      <c r="IPL45" s="84"/>
      <c r="IPM45" s="84"/>
      <c r="IPN45" s="84"/>
      <c r="IPO45" s="84"/>
      <c r="IPP45" s="84"/>
      <c r="IPQ45" s="84"/>
      <c r="IPR45" s="84"/>
      <c r="IPS45" s="84"/>
      <c r="IPT45" s="84"/>
      <c r="IPU45" s="84"/>
      <c r="IPV45" s="84"/>
      <c r="IPW45" s="84"/>
      <c r="IPX45" s="84"/>
      <c r="IPY45" s="84"/>
      <c r="IPZ45" s="84"/>
      <c r="IQA45" s="84"/>
      <c r="IQB45" s="84"/>
      <c r="IQC45" s="84"/>
      <c r="IQD45" s="84"/>
      <c r="IQE45" s="84"/>
      <c r="IQF45" s="84"/>
      <c r="IQG45" s="84"/>
      <c r="IQH45" s="84"/>
      <c r="IQI45" s="84"/>
      <c r="IQJ45" s="84"/>
      <c r="IQK45" s="84"/>
      <c r="IQL45" s="84"/>
      <c r="IQM45" s="84"/>
      <c r="IQN45" s="84"/>
      <c r="IQO45" s="84"/>
      <c r="IQP45" s="84"/>
      <c r="IQQ45" s="84"/>
      <c r="IQR45" s="84"/>
      <c r="IQS45" s="84"/>
      <c r="IQT45" s="84"/>
      <c r="IQU45" s="84"/>
      <c r="IQV45" s="84"/>
      <c r="IQW45" s="84"/>
      <c r="IQX45" s="84"/>
      <c r="IQY45" s="84"/>
      <c r="IQZ45" s="84"/>
      <c r="IRA45" s="84"/>
      <c r="IRB45" s="84"/>
      <c r="IRC45" s="84"/>
      <c r="IRD45" s="84"/>
      <c r="IRE45" s="84"/>
      <c r="IRF45" s="84"/>
      <c r="IRG45" s="84"/>
      <c r="IRH45" s="84"/>
      <c r="IRI45" s="84"/>
      <c r="IRJ45" s="84"/>
      <c r="IRK45" s="84"/>
      <c r="IRL45" s="84"/>
      <c r="IRM45" s="84"/>
      <c r="IRN45" s="84"/>
      <c r="IRO45" s="84"/>
      <c r="IRP45" s="84"/>
      <c r="IRQ45" s="84"/>
      <c r="IRR45" s="84"/>
      <c r="IRS45" s="84"/>
      <c r="IRT45" s="84"/>
      <c r="IRU45" s="84"/>
      <c r="IRV45" s="84"/>
      <c r="IRW45" s="84"/>
      <c r="IRX45" s="84"/>
      <c r="IRY45" s="84"/>
      <c r="IRZ45" s="84"/>
      <c r="ISA45" s="84"/>
      <c r="ISB45" s="84"/>
      <c r="ISC45" s="84"/>
      <c r="ISD45" s="84"/>
      <c r="ISE45" s="84"/>
      <c r="ISF45" s="84"/>
      <c r="ISG45" s="84"/>
      <c r="ISH45" s="84"/>
      <c r="ISI45" s="84"/>
      <c r="ISJ45" s="84"/>
      <c r="ISK45" s="84"/>
      <c r="ISL45" s="84"/>
      <c r="ISM45" s="84"/>
      <c r="ISN45" s="84"/>
      <c r="ISO45" s="84"/>
      <c r="ISP45" s="84"/>
      <c r="ISQ45" s="84"/>
      <c r="ISR45" s="84"/>
      <c r="ISS45" s="84"/>
      <c r="IST45" s="84"/>
      <c r="ISU45" s="84"/>
      <c r="ISV45" s="84"/>
      <c r="ISW45" s="84"/>
      <c r="ISX45" s="84"/>
      <c r="ISY45" s="84"/>
      <c r="ISZ45" s="84"/>
      <c r="ITA45" s="84"/>
      <c r="ITB45" s="84"/>
      <c r="ITC45" s="84"/>
      <c r="ITD45" s="84"/>
      <c r="ITE45" s="84"/>
      <c r="ITF45" s="84"/>
      <c r="ITG45" s="84"/>
      <c r="ITH45" s="84"/>
      <c r="ITI45" s="84"/>
      <c r="ITJ45" s="84"/>
      <c r="ITK45" s="84"/>
      <c r="ITL45" s="84"/>
      <c r="ITM45" s="84"/>
      <c r="ITN45" s="84"/>
      <c r="ITO45" s="84"/>
      <c r="ITP45" s="84"/>
      <c r="ITQ45" s="84"/>
      <c r="ITR45" s="84"/>
      <c r="ITS45" s="84"/>
      <c r="ITT45" s="84"/>
      <c r="ITU45" s="84"/>
      <c r="ITV45" s="84"/>
      <c r="ITW45" s="84"/>
      <c r="ITX45" s="84"/>
      <c r="ITY45" s="84"/>
      <c r="ITZ45" s="84"/>
      <c r="IUA45" s="84"/>
      <c r="IUB45" s="84"/>
      <c r="IUC45" s="84"/>
      <c r="IUD45" s="84"/>
      <c r="IUE45" s="84"/>
      <c r="IUF45" s="84"/>
      <c r="IUG45" s="84"/>
      <c r="IUH45" s="84"/>
      <c r="IUI45" s="84"/>
      <c r="IUJ45" s="84"/>
      <c r="IUK45" s="84"/>
      <c r="IUL45" s="84"/>
      <c r="IUM45" s="84"/>
      <c r="IUN45" s="84"/>
      <c r="IUO45" s="84"/>
      <c r="IUP45" s="84"/>
      <c r="IUQ45" s="84"/>
      <c r="IUR45" s="84"/>
      <c r="IUS45" s="84"/>
      <c r="IUT45" s="84"/>
      <c r="IUU45" s="84"/>
      <c r="IUV45" s="84"/>
      <c r="IUW45" s="84"/>
      <c r="IUX45" s="84"/>
      <c r="IUY45" s="84"/>
      <c r="IUZ45" s="84"/>
      <c r="IVA45" s="84"/>
      <c r="IVB45" s="84"/>
      <c r="IVC45" s="84"/>
      <c r="IVD45" s="84"/>
      <c r="IVE45" s="84"/>
      <c r="IVF45" s="84"/>
      <c r="IVG45" s="84"/>
      <c r="IVH45" s="84"/>
      <c r="IVI45" s="84"/>
      <c r="IVJ45" s="84"/>
      <c r="IVK45" s="84"/>
      <c r="IVL45" s="84"/>
      <c r="IVM45" s="84"/>
      <c r="IVN45" s="84"/>
      <c r="IVO45" s="84"/>
      <c r="IVP45" s="84"/>
      <c r="IVQ45" s="84"/>
      <c r="IVR45" s="84"/>
      <c r="IVS45" s="84"/>
      <c r="IVT45" s="84"/>
      <c r="IVU45" s="84"/>
      <c r="IVV45" s="84"/>
      <c r="IVW45" s="84"/>
      <c r="IVX45" s="84"/>
      <c r="IVY45" s="84"/>
      <c r="IVZ45" s="84"/>
      <c r="IWA45" s="84"/>
      <c r="IWB45" s="84"/>
      <c r="IWC45" s="84"/>
      <c r="IWD45" s="84"/>
      <c r="IWE45" s="84"/>
      <c r="IWF45" s="84"/>
      <c r="IWG45" s="84"/>
      <c r="IWH45" s="84"/>
      <c r="IWI45" s="84"/>
      <c r="IWJ45" s="84"/>
      <c r="IWK45" s="84"/>
      <c r="IWL45" s="84"/>
      <c r="IWM45" s="84"/>
      <c r="IWN45" s="84"/>
      <c r="IWO45" s="84"/>
      <c r="IWP45" s="84"/>
      <c r="IWQ45" s="84"/>
      <c r="IWR45" s="84"/>
      <c r="IWS45" s="84"/>
      <c r="IWT45" s="84"/>
      <c r="IWU45" s="84"/>
      <c r="IWV45" s="84"/>
      <c r="IWW45" s="84"/>
      <c r="IWX45" s="84"/>
      <c r="IWY45" s="84"/>
      <c r="IWZ45" s="84"/>
      <c r="IXA45" s="84"/>
      <c r="IXB45" s="84"/>
      <c r="IXC45" s="84"/>
      <c r="IXD45" s="84"/>
      <c r="IXE45" s="84"/>
      <c r="IXF45" s="84"/>
      <c r="IXG45" s="84"/>
      <c r="IXH45" s="84"/>
      <c r="IXI45" s="84"/>
      <c r="IXJ45" s="84"/>
      <c r="IXK45" s="84"/>
      <c r="IXL45" s="84"/>
      <c r="IXM45" s="84"/>
      <c r="IXN45" s="84"/>
      <c r="IXO45" s="84"/>
      <c r="IXP45" s="84"/>
      <c r="IXQ45" s="84"/>
      <c r="IXR45" s="84"/>
      <c r="IXS45" s="84"/>
      <c r="IXT45" s="84"/>
      <c r="IXU45" s="84"/>
      <c r="IXV45" s="84"/>
      <c r="IXW45" s="84"/>
      <c r="IXX45" s="84"/>
      <c r="IXY45" s="84"/>
      <c r="IXZ45" s="84"/>
      <c r="IYA45" s="84"/>
      <c r="IYB45" s="84"/>
      <c r="IYC45" s="84"/>
      <c r="IYD45" s="84"/>
      <c r="IYE45" s="84"/>
      <c r="IYF45" s="84"/>
      <c r="IYG45" s="84"/>
      <c r="IYH45" s="84"/>
      <c r="IYI45" s="84"/>
      <c r="IYJ45" s="84"/>
      <c r="IYK45" s="84"/>
      <c r="IYL45" s="84"/>
      <c r="IYM45" s="84"/>
      <c r="IYN45" s="84"/>
      <c r="IYO45" s="84"/>
      <c r="IYP45" s="84"/>
      <c r="IYQ45" s="84"/>
      <c r="IYR45" s="84"/>
      <c r="IYS45" s="84"/>
      <c r="IYT45" s="84"/>
      <c r="IYU45" s="84"/>
      <c r="IYV45" s="84"/>
      <c r="IYW45" s="84"/>
      <c r="IYX45" s="84"/>
      <c r="IYY45" s="84"/>
      <c r="IYZ45" s="84"/>
      <c r="IZA45" s="84"/>
      <c r="IZB45" s="84"/>
      <c r="IZC45" s="84"/>
      <c r="IZD45" s="84"/>
      <c r="IZE45" s="84"/>
      <c r="IZF45" s="84"/>
      <c r="IZG45" s="84"/>
      <c r="IZH45" s="84"/>
      <c r="IZI45" s="84"/>
      <c r="IZJ45" s="84"/>
      <c r="IZK45" s="84"/>
      <c r="IZL45" s="84"/>
      <c r="IZM45" s="84"/>
      <c r="IZN45" s="84"/>
      <c r="IZO45" s="84"/>
      <c r="IZP45" s="84"/>
      <c r="IZQ45" s="84"/>
      <c r="IZR45" s="84"/>
      <c r="IZS45" s="84"/>
      <c r="IZT45" s="84"/>
      <c r="IZU45" s="84"/>
      <c r="IZV45" s="84"/>
      <c r="IZW45" s="84"/>
      <c r="IZX45" s="84"/>
      <c r="IZY45" s="84"/>
      <c r="IZZ45" s="84"/>
      <c r="JAA45" s="84"/>
      <c r="JAB45" s="84"/>
      <c r="JAC45" s="84"/>
      <c r="JAD45" s="84"/>
      <c r="JAE45" s="84"/>
      <c r="JAF45" s="84"/>
      <c r="JAG45" s="84"/>
      <c r="JAH45" s="84"/>
      <c r="JAI45" s="84"/>
      <c r="JAJ45" s="84"/>
      <c r="JAK45" s="84"/>
      <c r="JAL45" s="84"/>
      <c r="JAM45" s="84"/>
      <c r="JAN45" s="84"/>
      <c r="JAO45" s="84"/>
      <c r="JAP45" s="84"/>
      <c r="JAQ45" s="84"/>
      <c r="JAR45" s="84"/>
      <c r="JAS45" s="84"/>
      <c r="JAT45" s="84"/>
      <c r="JAU45" s="84"/>
      <c r="JAV45" s="84"/>
      <c r="JAW45" s="84"/>
      <c r="JAX45" s="84"/>
      <c r="JAY45" s="84"/>
      <c r="JAZ45" s="84"/>
      <c r="JBA45" s="84"/>
      <c r="JBB45" s="84"/>
      <c r="JBC45" s="84"/>
      <c r="JBD45" s="84"/>
      <c r="JBE45" s="84"/>
      <c r="JBF45" s="84"/>
      <c r="JBG45" s="84"/>
      <c r="JBH45" s="84"/>
      <c r="JBI45" s="84"/>
      <c r="JBJ45" s="84"/>
      <c r="JBK45" s="84"/>
      <c r="JBL45" s="84"/>
      <c r="JBM45" s="84"/>
      <c r="JBN45" s="84"/>
      <c r="JBO45" s="84"/>
      <c r="JBP45" s="84"/>
      <c r="JBQ45" s="84"/>
      <c r="JBR45" s="84"/>
      <c r="JBS45" s="84"/>
      <c r="JBT45" s="84"/>
      <c r="JBU45" s="84"/>
      <c r="JBV45" s="84"/>
      <c r="JBW45" s="84"/>
      <c r="JBX45" s="84"/>
      <c r="JBY45" s="84"/>
      <c r="JBZ45" s="84"/>
      <c r="JCA45" s="84"/>
      <c r="JCB45" s="84"/>
      <c r="JCC45" s="84"/>
      <c r="JCD45" s="84"/>
      <c r="JCE45" s="84"/>
      <c r="JCF45" s="84"/>
      <c r="JCG45" s="84"/>
      <c r="JCH45" s="84"/>
      <c r="JCI45" s="84"/>
      <c r="JCJ45" s="84"/>
      <c r="JCK45" s="84"/>
      <c r="JCL45" s="84"/>
      <c r="JCM45" s="84"/>
      <c r="JCN45" s="84"/>
      <c r="JCO45" s="84"/>
      <c r="JCP45" s="84"/>
      <c r="JCQ45" s="84"/>
      <c r="JCR45" s="84"/>
      <c r="JCS45" s="84"/>
      <c r="JCT45" s="84"/>
      <c r="JCU45" s="84"/>
      <c r="JCV45" s="84"/>
      <c r="JCW45" s="84"/>
      <c r="JCX45" s="84"/>
      <c r="JCY45" s="84"/>
      <c r="JCZ45" s="84"/>
      <c r="JDA45" s="84"/>
      <c r="JDB45" s="84"/>
      <c r="JDC45" s="84"/>
      <c r="JDD45" s="84"/>
      <c r="JDE45" s="84"/>
      <c r="JDF45" s="84"/>
      <c r="JDG45" s="84"/>
      <c r="JDH45" s="84"/>
      <c r="JDI45" s="84"/>
      <c r="JDJ45" s="84"/>
      <c r="JDK45" s="84"/>
      <c r="JDL45" s="84"/>
      <c r="JDM45" s="84"/>
      <c r="JDN45" s="84"/>
      <c r="JDO45" s="84"/>
      <c r="JDP45" s="84"/>
      <c r="JDQ45" s="84"/>
      <c r="JDR45" s="84"/>
      <c r="JDS45" s="84"/>
      <c r="JDT45" s="84"/>
      <c r="JDU45" s="84"/>
      <c r="JDV45" s="84"/>
      <c r="JDW45" s="84"/>
      <c r="JDX45" s="84"/>
      <c r="JDY45" s="84"/>
      <c r="JDZ45" s="84"/>
      <c r="JEA45" s="84"/>
      <c r="JEB45" s="84"/>
      <c r="JEC45" s="84"/>
      <c r="JED45" s="84"/>
      <c r="JEE45" s="84"/>
      <c r="JEF45" s="84"/>
      <c r="JEG45" s="84"/>
      <c r="JEH45" s="84"/>
      <c r="JEI45" s="84"/>
      <c r="JEJ45" s="84"/>
      <c r="JEK45" s="84"/>
      <c r="JEL45" s="84"/>
      <c r="JEM45" s="84"/>
      <c r="JEN45" s="84"/>
      <c r="JEO45" s="84"/>
      <c r="JEP45" s="84"/>
      <c r="JEQ45" s="84"/>
      <c r="JER45" s="84"/>
      <c r="JES45" s="84"/>
      <c r="JET45" s="84"/>
      <c r="JEU45" s="84"/>
      <c r="JEV45" s="84"/>
      <c r="JEW45" s="84"/>
      <c r="JEX45" s="84"/>
      <c r="JEY45" s="84"/>
      <c r="JEZ45" s="84"/>
      <c r="JFA45" s="84"/>
      <c r="JFB45" s="84"/>
      <c r="JFC45" s="84"/>
      <c r="JFD45" s="84"/>
      <c r="JFE45" s="84"/>
      <c r="JFF45" s="84"/>
      <c r="JFG45" s="84"/>
      <c r="JFH45" s="84"/>
      <c r="JFI45" s="84"/>
      <c r="JFJ45" s="84"/>
      <c r="JFK45" s="84"/>
      <c r="JFL45" s="84"/>
      <c r="JFM45" s="84"/>
      <c r="JFN45" s="84"/>
      <c r="JFO45" s="84"/>
      <c r="JFP45" s="84"/>
      <c r="JFQ45" s="84"/>
      <c r="JFR45" s="84"/>
      <c r="JFS45" s="84"/>
      <c r="JFT45" s="84"/>
      <c r="JFU45" s="84"/>
      <c r="JFV45" s="84"/>
      <c r="JFW45" s="84"/>
      <c r="JFX45" s="84"/>
      <c r="JFY45" s="84"/>
      <c r="JFZ45" s="84"/>
      <c r="JGA45" s="84"/>
      <c r="JGB45" s="84"/>
      <c r="JGC45" s="84"/>
      <c r="JGD45" s="84"/>
      <c r="JGE45" s="84"/>
      <c r="JGF45" s="84"/>
      <c r="JGG45" s="84"/>
      <c r="JGH45" s="84"/>
      <c r="JGI45" s="84"/>
      <c r="JGJ45" s="84"/>
      <c r="JGK45" s="84"/>
      <c r="JGL45" s="84"/>
      <c r="JGM45" s="84"/>
      <c r="JGN45" s="84"/>
      <c r="JGO45" s="84"/>
      <c r="JGP45" s="84"/>
      <c r="JGQ45" s="84"/>
      <c r="JGR45" s="84"/>
      <c r="JGS45" s="84"/>
      <c r="JGT45" s="84"/>
      <c r="JGU45" s="84"/>
      <c r="JGV45" s="84"/>
      <c r="JGW45" s="84"/>
      <c r="JGX45" s="84"/>
      <c r="JGY45" s="84"/>
      <c r="JGZ45" s="84"/>
      <c r="JHA45" s="84"/>
      <c r="JHB45" s="84"/>
      <c r="JHC45" s="84"/>
      <c r="JHD45" s="84"/>
      <c r="JHE45" s="84"/>
      <c r="JHF45" s="84"/>
      <c r="JHG45" s="84"/>
      <c r="JHH45" s="84"/>
      <c r="JHI45" s="84"/>
      <c r="JHJ45" s="84"/>
      <c r="JHK45" s="84"/>
      <c r="JHL45" s="84"/>
      <c r="JHM45" s="84"/>
      <c r="JHN45" s="84"/>
      <c r="JHO45" s="84"/>
      <c r="JHP45" s="84"/>
      <c r="JHQ45" s="84"/>
      <c r="JHR45" s="84"/>
      <c r="JHS45" s="84"/>
      <c r="JHT45" s="84"/>
      <c r="JHU45" s="84"/>
      <c r="JHV45" s="84"/>
      <c r="JHW45" s="84"/>
      <c r="JHX45" s="84"/>
      <c r="JHY45" s="84"/>
      <c r="JHZ45" s="84"/>
      <c r="JIA45" s="84"/>
      <c r="JIB45" s="84"/>
      <c r="JIC45" s="84"/>
      <c r="JID45" s="84"/>
      <c r="JIE45" s="84"/>
      <c r="JIF45" s="84"/>
      <c r="JIG45" s="84"/>
      <c r="JIH45" s="84"/>
      <c r="JII45" s="84"/>
      <c r="JIJ45" s="84"/>
      <c r="JIK45" s="84"/>
      <c r="JIL45" s="84"/>
      <c r="JIM45" s="84"/>
      <c r="JIN45" s="84"/>
      <c r="JIO45" s="84"/>
      <c r="JIP45" s="84"/>
      <c r="JIQ45" s="84"/>
      <c r="JIR45" s="84"/>
      <c r="JIS45" s="84"/>
      <c r="JIT45" s="84"/>
      <c r="JIU45" s="84"/>
      <c r="JIV45" s="84"/>
      <c r="JIW45" s="84"/>
      <c r="JIX45" s="84"/>
      <c r="JIY45" s="84"/>
      <c r="JIZ45" s="84"/>
      <c r="JJA45" s="84"/>
      <c r="JJB45" s="84"/>
      <c r="JJC45" s="84"/>
      <c r="JJD45" s="84"/>
      <c r="JJE45" s="84"/>
      <c r="JJF45" s="84"/>
      <c r="JJG45" s="84"/>
      <c r="JJH45" s="84"/>
      <c r="JJI45" s="84"/>
      <c r="JJJ45" s="84"/>
      <c r="JJK45" s="84"/>
      <c r="JJL45" s="84"/>
      <c r="JJM45" s="84"/>
      <c r="JJN45" s="84"/>
      <c r="JJO45" s="84"/>
      <c r="JJP45" s="84"/>
      <c r="JJQ45" s="84"/>
      <c r="JJR45" s="84"/>
      <c r="JJS45" s="84"/>
      <c r="JJT45" s="84"/>
      <c r="JJU45" s="84"/>
      <c r="JJV45" s="84"/>
      <c r="JJW45" s="84"/>
      <c r="JJX45" s="84"/>
      <c r="JJY45" s="84"/>
      <c r="JJZ45" s="84"/>
      <c r="JKA45" s="84"/>
      <c r="JKB45" s="84"/>
      <c r="JKC45" s="84"/>
      <c r="JKD45" s="84"/>
      <c r="JKE45" s="84"/>
      <c r="JKF45" s="84"/>
      <c r="JKG45" s="84"/>
      <c r="JKH45" s="84"/>
      <c r="JKI45" s="84"/>
      <c r="JKJ45" s="84"/>
      <c r="JKK45" s="84"/>
      <c r="JKL45" s="84"/>
      <c r="JKM45" s="84"/>
      <c r="JKN45" s="84"/>
      <c r="JKO45" s="84"/>
      <c r="JKP45" s="84"/>
      <c r="JKQ45" s="84"/>
      <c r="JKR45" s="84"/>
      <c r="JKS45" s="84"/>
      <c r="JKT45" s="84"/>
      <c r="JKU45" s="84"/>
      <c r="JKV45" s="84"/>
      <c r="JKW45" s="84"/>
      <c r="JKX45" s="84"/>
      <c r="JKY45" s="84"/>
      <c r="JKZ45" s="84"/>
      <c r="JLA45" s="84"/>
      <c r="JLB45" s="84"/>
      <c r="JLC45" s="84"/>
      <c r="JLD45" s="84"/>
      <c r="JLE45" s="84"/>
      <c r="JLF45" s="84"/>
      <c r="JLG45" s="84"/>
      <c r="JLH45" s="84"/>
      <c r="JLI45" s="84"/>
      <c r="JLJ45" s="84"/>
      <c r="JLK45" s="84"/>
      <c r="JLL45" s="84"/>
      <c r="JLM45" s="84"/>
      <c r="JLN45" s="84"/>
      <c r="JLO45" s="84"/>
      <c r="JLP45" s="84"/>
      <c r="JLQ45" s="84"/>
      <c r="JLR45" s="84"/>
      <c r="JLS45" s="84"/>
      <c r="JLT45" s="84"/>
      <c r="JLU45" s="84"/>
      <c r="JLV45" s="84"/>
      <c r="JLW45" s="84"/>
      <c r="JLX45" s="84"/>
      <c r="JLY45" s="84"/>
      <c r="JLZ45" s="84"/>
      <c r="JMA45" s="84"/>
      <c r="JMB45" s="84"/>
      <c r="JMC45" s="84"/>
      <c r="JMD45" s="84"/>
      <c r="JME45" s="84"/>
      <c r="JMF45" s="84"/>
      <c r="JMG45" s="84"/>
      <c r="JMH45" s="84"/>
      <c r="JMI45" s="84"/>
      <c r="JMJ45" s="84"/>
      <c r="JMK45" s="84"/>
      <c r="JML45" s="84"/>
      <c r="JMM45" s="84"/>
      <c r="JMN45" s="84"/>
      <c r="JMO45" s="84"/>
      <c r="JMP45" s="84"/>
      <c r="JMQ45" s="84"/>
      <c r="JMR45" s="84"/>
      <c r="JMS45" s="84"/>
      <c r="JMT45" s="84"/>
      <c r="JMU45" s="84"/>
      <c r="JMV45" s="84"/>
      <c r="JMW45" s="84"/>
      <c r="JMX45" s="84"/>
      <c r="JMY45" s="84"/>
      <c r="JMZ45" s="84"/>
      <c r="JNA45" s="84"/>
      <c r="JNB45" s="84"/>
      <c r="JNC45" s="84"/>
      <c r="JND45" s="84"/>
      <c r="JNE45" s="84"/>
      <c r="JNF45" s="84"/>
      <c r="JNG45" s="84"/>
      <c r="JNH45" s="84"/>
      <c r="JNI45" s="84"/>
      <c r="JNJ45" s="84"/>
      <c r="JNK45" s="84"/>
      <c r="JNL45" s="84"/>
      <c r="JNM45" s="84"/>
      <c r="JNN45" s="84"/>
      <c r="JNO45" s="84"/>
      <c r="JNP45" s="84"/>
      <c r="JNQ45" s="84"/>
      <c r="JNR45" s="84"/>
      <c r="JNS45" s="84"/>
      <c r="JNT45" s="84"/>
      <c r="JNU45" s="84"/>
      <c r="JNV45" s="84"/>
      <c r="JNW45" s="84"/>
      <c r="JNX45" s="84"/>
      <c r="JNY45" s="84"/>
      <c r="JNZ45" s="84"/>
      <c r="JOA45" s="84"/>
      <c r="JOB45" s="84"/>
      <c r="JOC45" s="84"/>
      <c r="JOD45" s="84"/>
      <c r="JOE45" s="84"/>
      <c r="JOF45" s="84"/>
      <c r="JOG45" s="84"/>
      <c r="JOH45" s="84"/>
      <c r="JOI45" s="84"/>
      <c r="JOJ45" s="84"/>
      <c r="JOK45" s="84"/>
      <c r="JOL45" s="84"/>
      <c r="JOM45" s="84"/>
      <c r="JON45" s="84"/>
      <c r="JOO45" s="84"/>
      <c r="JOP45" s="84"/>
      <c r="JOQ45" s="84"/>
      <c r="JOR45" s="84"/>
      <c r="JOS45" s="84"/>
      <c r="JOT45" s="84"/>
      <c r="JOU45" s="84"/>
      <c r="JOV45" s="84"/>
      <c r="JOW45" s="84"/>
      <c r="JOX45" s="84"/>
      <c r="JOY45" s="84"/>
      <c r="JOZ45" s="84"/>
      <c r="JPA45" s="84"/>
      <c r="JPB45" s="84"/>
      <c r="JPC45" s="84"/>
      <c r="JPD45" s="84"/>
      <c r="JPE45" s="84"/>
      <c r="JPF45" s="84"/>
      <c r="JPG45" s="84"/>
      <c r="JPH45" s="84"/>
      <c r="JPI45" s="84"/>
      <c r="JPJ45" s="84"/>
      <c r="JPK45" s="84"/>
      <c r="JPL45" s="84"/>
      <c r="JPM45" s="84"/>
      <c r="JPN45" s="84"/>
      <c r="JPO45" s="84"/>
      <c r="JPP45" s="84"/>
      <c r="JPQ45" s="84"/>
      <c r="JPR45" s="84"/>
      <c r="JPS45" s="84"/>
      <c r="JPT45" s="84"/>
      <c r="JPU45" s="84"/>
      <c r="JPV45" s="84"/>
      <c r="JPW45" s="84"/>
      <c r="JPX45" s="84"/>
      <c r="JPY45" s="84"/>
      <c r="JPZ45" s="84"/>
      <c r="JQA45" s="84"/>
      <c r="JQB45" s="84"/>
      <c r="JQC45" s="84"/>
      <c r="JQD45" s="84"/>
      <c r="JQE45" s="84"/>
      <c r="JQF45" s="84"/>
      <c r="JQG45" s="84"/>
      <c r="JQH45" s="84"/>
      <c r="JQI45" s="84"/>
      <c r="JQJ45" s="84"/>
      <c r="JQK45" s="84"/>
      <c r="JQL45" s="84"/>
      <c r="JQM45" s="84"/>
      <c r="JQN45" s="84"/>
      <c r="JQO45" s="84"/>
      <c r="JQP45" s="84"/>
      <c r="JQQ45" s="84"/>
      <c r="JQR45" s="84"/>
      <c r="JQS45" s="84"/>
      <c r="JQT45" s="84"/>
      <c r="JQU45" s="84"/>
      <c r="JQV45" s="84"/>
      <c r="JQW45" s="84"/>
      <c r="JQX45" s="84"/>
      <c r="JQY45" s="84"/>
      <c r="JQZ45" s="84"/>
      <c r="JRA45" s="84"/>
      <c r="JRB45" s="84"/>
      <c r="JRC45" s="84"/>
      <c r="JRD45" s="84"/>
      <c r="JRE45" s="84"/>
      <c r="JRF45" s="84"/>
      <c r="JRG45" s="84"/>
      <c r="JRH45" s="84"/>
      <c r="JRI45" s="84"/>
      <c r="JRJ45" s="84"/>
      <c r="JRK45" s="84"/>
      <c r="JRL45" s="84"/>
      <c r="JRM45" s="84"/>
      <c r="JRN45" s="84"/>
      <c r="JRO45" s="84"/>
      <c r="JRP45" s="84"/>
      <c r="JRQ45" s="84"/>
      <c r="JRR45" s="84"/>
      <c r="JRS45" s="84"/>
      <c r="JRT45" s="84"/>
      <c r="JRU45" s="84"/>
      <c r="JRV45" s="84"/>
      <c r="JRW45" s="84"/>
      <c r="JRX45" s="84"/>
      <c r="JRY45" s="84"/>
      <c r="JRZ45" s="84"/>
      <c r="JSA45" s="84"/>
      <c r="JSB45" s="84"/>
      <c r="JSC45" s="84"/>
      <c r="JSD45" s="84"/>
      <c r="JSE45" s="84"/>
      <c r="JSF45" s="84"/>
      <c r="JSG45" s="84"/>
      <c r="JSH45" s="84"/>
      <c r="JSI45" s="84"/>
      <c r="JSJ45" s="84"/>
      <c r="JSK45" s="84"/>
      <c r="JSL45" s="84"/>
      <c r="JSM45" s="84"/>
      <c r="JSN45" s="84"/>
      <c r="JSO45" s="84"/>
      <c r="JSP45" s="84"/>
      <c r="JSQ45" s="84"/>
      <c r="JSR45" s="84"/>
      <c r="JSS45" s="84"/>
      <c r="JST45" s="84"/>
      <c r="JSU45" s="84"/>
      <c r="JSV45" s="84"/>
      <c r="JSW45" s="84"/>
      <c r="JSX45" s="84"/>
      <c r="JSY45" s="84"/>
      <c r="JSZ45" s="84"/>
      <c r="JTA45" s="84"/>
      <c r="JTB45" s="84"/>
      <c r="JTC45" s="84"/>
      <c r="JTD45" s="84"/>
      <c r="JTE45" s="84"/>
      <c r="JTF45" s="84"/>
      <c r="JTG45" s="84"/>
      <c r="JTH45" s="84"/>
      <c r="JTI45" s="84"/>
      <c r="JTJ45" s="84"/>
      <c r="JTK45" s="84"/>
      <c r="JTL45" s="84"/>
      <c r="JTM45" s="84"/>
      <c r="JTN45" s="84"/>
      <c r="JTO45" s="84"/>
      <c r="JTP45" s="84"/>
      <c r="JTQ45" s="84"/>
      <c r="JTR45" s="84"/>
      <c r="JTS45" s="84"/>
      <c r="JTT45" s="84"/>
      <c r="JTU45" s="84"/>
      <c r="JTV45" s="84"/>
      <c r="JTW45" s="84"/>
      <c r="JTX45" s="84"/>
      <c r="JTY45" s="84"/>
      <c r="JTZ45" s="84"/>
      <c r="JUA45" s="84"/>
      <c r="JUB45" s="84"/>
      <c r="JUC45" s="84"/>
      <c r="JUD45" s="84"/>
      <c r="JUE45" s="84"/>
      <c r="JUF45" s="84"/>
      <c r="JUG45" s="84"/>
      <c r="JUH45" s="84"/>
      <c r="JUI45" s="84"/>
      <c r="JUJ45" s="84"/>
      <c r="JUK45" s="84"/>
      <c r="JUL45" s="84"/>
      <c r="JUM45" s="84"/>
      <c r="JUN45" s="84"/>
      <c r="JUO45" s="84"/>
      <c r="JUP45" s="84"/>
      <c r="JUQ45" s="84"/>
      <c r="JUR45" s="84"/>
      <c r="JUS45" s="84"/>
      <c r="JUT45" s="84"/>
      <c r="JUU45" s="84"/>
      <c r="JUV45" s="84"/>
      <c r="JUW45" s="84"/>
      <c r="JUX45" s="84"/>
      <c r="JUY45" s="84"/>
      <c r="JUZ45" s="84"/>
      <c r="JVA45" s="84"/>
      <c r="JVB45" s="84"/>
      <c r="JVC45" s="84"/>
      <c r="JVD45" s="84"/>
      <c r="JVE45" s="84"/>
      <c r="JVF45" s="84"/>
      <c r="JVG45" s="84"/>
      <c r="JVH45" s="84"/>
      <c r="JVI45" s="84"/>
      <c r="JVJ45" s="84"/>
      <c r="JVK45" s="84"/>
      <c r="JVL45" s="84"/>
      <c r="JVM45" s="84"/>
      <c r="JVN45" s="84"/>
      <c r="JVO45" s="84"/>
      <c r="JVP45" s="84"/>
      <c r="JVQ45" s="84"/>
      <c r="JVR45" s="84"/>
      <c r="JVS45" s="84"/>
      <c r="JVT45" s="84"/>
      <c r="JVU45" s="84"/>
      <c r="JVV45" s="84"/>
      <c r="JVW45" s="84"/>
      <c r="JVX45" s="84"/>
      <c r="JVY45" s="84"/>
      <c r="JVZ45" s="84"/>
      <c r="JWA45" s="84"/>
      <c r="JWB45" s="84"/>
      <c r="JWC45" s="84"/>
      <c r="JWD45" s="84"/>
      <c r="JWE45" s="84"/>
      <c r="JWF45" s="84"/>
      <c r="JWG45" s="84"/>
      <c r="JWH45" s="84"/>
      <c r="JWI45" s="84"/>
      <c r="JWJ45" s="84"/>
      <c r="JWK45" s="84"/>
      <c r="JWL45" s="84"/>
      <c r="JWM45" s="84"/>
      <c r="JWN45" s="84"/>
      <c r="JWO45" s="84"/>
      <c r="JWP45" s="84"/>
      <c r="JWQ45" s="84"/>
      <c r="JWR45" s="84"/>
      <c r="JWS45" s="84"/>
      <c r="JWT45" s="84"/>
      <c r="JWU45" s="84"/>
      <c r="JWV45" s="84"/>
      <c r="JWW45" s="84"/>
      <c r="JWX45" s="84"/>
      <c r="JWY45" s="84"/>
      <c r="JWZ45" s="84"/>
      <c r="JXA45" s="84"/>
      <c r="JXB45" s="84"/>
      <c r="JXC45" s="84"/>
      <c r="JXD45" s="84"/>
      <c r="JXE45" s="84"/>
      <c r="JXF45" s="84"/>
      <c r="JXG45" s="84"/>
      <c r="JXH45" s="84"/>
      <c r="JXI45" s="84"/>
      <c r="JXJ45" s="84"/>
      <c r="JXK45" s="84"/>
      <c r="JXL45" s="84"/>
      <c r="JXM45" s="84"/>
      <c r="JXN45" s="84"/>
      <c r="JXO45" s="84"/>
      <c r="JXP45" s="84"/>
      <c r="JXQ45" s="84"/>
      <c r="JXR45" s="84"/>
      <c r="JXS45" s="84"/>
      <c r="JXT45" s="84"/>
      <c r="JXU45" s="84"/>
      <c r="JXV45" s="84"/>
      <c r="JXW45" s="84"/>
      <c r="JXX45" s="84"/>
      <c r="JXY45" s="84"/>
      <c r="JXZ45" s="84"/>
      <c r="JYA45" s="84"/>
      <c r="JYB45" s="84"/>
      <c r="JYC45" s="84"/>
      <c r="JYD45" s="84"/>
      <c r="JYE45" s="84"/>
      <c r="JYF45" s="84"/>
      <c r="JYG45" s="84"/>
      <c r="JYH45" s="84"/>
      <c r="JYI45" s="84"/>
      <c r="JYJ45" s="84"/>
      <c r="JYK45" s="84"/>
      <c r="JYL45" s="84"/>
      <c r="JYM45" s="84"/>
      <c r="JYN45" s="84"/>
      <c r="JYO45" s="84"/>
      <c r="JYP45" s="84"/>
      <c r="JYQ45" s="84"/>
      <c r="JYR45" s="84"/>
      <c r="JYS45" s="84"/>
      <c r="JYT45" s="84"/>
      <c r="JYU45" s="84"/>
      <c r="JYV45" s="84"/>
      <c r="JYW45" s="84"/>
      <c r="JYX45" s="84"/>
      <c r="JYY45" s="84"/>
      <c r="JYZ45" s="84"/>
      <c r="JZA45" s="84"/>
      <c r="JZB45" s="84"/>
      <c r="JZC45" s="84"/>
      <c r="JZD45" s="84"/>
      <c r="JZE45" s="84"/>
      <c r="JZF45" s="84"/>
      <c r="JZG45" s="84"/>
      <c r="JZH45" s="84"/>
      <c r="JZI45" s="84"/>
      <c r="JZJ45" s="84"/>
      <c r="JZK45" s="84"/>
      <c r="JZL45" s="84"/>
      <c r="JZM45" s="84"/>
      <c r="JZN45" s="84"/>
      <c r="JZO45" s="84"/>
      <c r="JZP45" s="84"/>
      <c r="JZQ45" s="84"/>
      <c r="JZR45" s="84"/>
      <c r="JZS45" s="84"/>
      <c r="JZT45" s="84"/>
      <c r="JZU45" s="84"/>
      <c r="JZV45" s="84"/>
      <c r="JZW45" s="84"/>
      <c r="JZX45" s="84"/>
      <c r="JZY45" s="84"/>
      <c r="JZZ45" s="84"/>
      <c r="KAA45" s="84"/>
      <c r="KAB45" s="84"/>
      <c r="KAC45" s="84"/>
      <c r="KAD45" s="84"/>
      <c r="KAE45" s="84"/>
      <c r="KAF45" s="84"/>
      <c r="KAG45" s="84"/>
      <c r="KAH45" s="84"/>
      <c r="KAI45" s="84"/>
      <c r="KAJ45" s="84"/>
      <c r="KAK45" s="84"/>
      <c r="KAL45" s="84"/>
      <c r="KAM45" s="84"/>
      <c r="KAN45" s="84"/>
      <c r="KAO45" s="84"/>
      <c r="KAP45" s="84"/>
      <c r="KAQ45" s="84"/>
      <c r="KAR45" s="84"/>
      <c r="KAS45" s="84"/>
      <c r="KAT45" s="84"/>
      <c r="KAU45" s="84"/>
      <c r="KAV45" s="84"/>
      <c r="KAW45" s="84"/>
      <c r="KAX45" s="84"/>
      <c r="KAY45" s="84"/>
      <c r="KAZ45" s="84"/>
      <c r="KBA45" s="84"/>
      <c r="KBB45" s="84"/>
      <c r="KBC45" s="84"/>
      <c r="KBD45" s="84"/>
      <c r="KBE45" s="84"/>
      <c r="KBF45" s="84"/>
      <c r="KBG45" s="84"/>
      <c r="KBH45" s="84"/>
      <c r="KBI45" s="84"/>
      <c r="KBJ45" s="84"/>
      <c r="KBK45" s="84"/>
      <c r="KBL45" s="84"/>
      <c r="KBM45" s="84"/>
      <c r="KBN45" s="84"/>
      <c r="KBO45" s="84"/>
      <c r="KBP45" s="84"/>
      <c r="KBQ45" s="84"/>
      <c r="KBR45" s="84"/>
      <c r="KBS45" s="84"/>
      <c r="KBT45" s="84"/>
      <c r="KBU45" s="84"/>
      <c r="KBV45" s="84"/>
      <c r="KBW45" s="84"/>
      <c r="KBX45" s="84"/>
      <c r="KBY45" s="84"/>
      <c r="KBZ45" s="84"/>
      <c r="KCA45" s="84"/>
      <c r="KCB45" s="84"/>
      <c r="KCC45" s="84"/>
      <c r="KCD45" s="84"/>
      <c r="KCE45" s="84"/>
      <c r="KCF45" s="84"/>
      <c r="KCG45" s="84"/>
      <c r="KCH45" s="84"/>
      <c r="KCI45" s="84"/>
      <c r="KCJ45" s="84"/>
      <c r="KCK45" s="84"/>
      <c r="KCL45" s="84"/>
      <c r="KCM45" s="84"/>
      <c r="KCN45" s="84"/>
      <c r="KCO45" s="84"/>
      <c r="KCP45" s="84"/>
      <c r="KCQ45" s="84"/>
      <c r="KCR45" s="84"/>
      <c r="KCS45" s="84"/>
      <c r="KCT45" s="84"/>
      <c r="KCU45" s="84"/>
      <c r="KCV45" s="84"/>
      <c r="KCW45" s="84"/>
      <c r="KCX45" s="84"/>
      <c r="KCY45" s="84"/>
      <c r="KCZ45" s="84"/>
      <c r="KDA45" s="84"/>
      <c r="KDB45" s="84"/>
      <c r="KDC45" s="84"/>
      <c r="KDD45" s="84"/>
      <c r="KDE45" s="84"/>
      <c r="KDF45" s="84"/>
      <c r="KDG45" s="84"/>
      <c r="KDH45" s="84"/>
      <c r="KDI45" s="84"/>
      <c r="KDJ45" s="84"/>
      <c r="KDK45" s="84"/>
      <c r="KDL45" s="84"/>
      <c r="KDM45" s="84"/>
      <c r="KDN45" s="84"/>
      <c r="KDO45" s="84"/>
      <c r="KDP45" s="84"/>
      <c r="KDQ45" s="84"/>
      <c r="KDR45" s="84"/>
      <c r="KDS45" s="84"/>
      <c r="KDT45" s="84"/>
      <c r="KDU45" s="84"/>
      <c r="KDV45" s="84"/>
      <c r="KDW45" s="84"/>
      <c r="KDX45" s="84"/>
      <c r="KDY45" s="84"/>
      <c r="KDZ45" s="84"/>
      <c r="KEA45" s="84"/>
      <c r="KEB45" s="84"/>
      <c r="KEC45" s="84"/>
      <c r="KED45" s="84"/>
      <c r="KEE45" s="84"/>
      <c r="KEF45" s="84"/>
      <c r="KEG45" s="84"/>
      <c r="KEH45" s="84"/>
      <c r="KEI45" s="84"/>
      <c r="KEJ45" s="84"/>
      <c r="KEK45" s="84"/>
      <c r="KEL45" s="84"/>
      <c r="KEM45" s="84"/>
      <c r="KEN45" s="84"/>
      <c r="KEO45" s="84"/>
      <c r="KEP45" s="84"/>
      <c r="KEQ45" s="84"/>
      <c r="KER45" s="84"/>
      <c r="KES45" s="84"/>
      <c r="KET45" s="84"/>
      <c r="KEU45" s="84"/>
      <c r="KEV45" s="84"/>
      <c r="KEW45" s="84"/>
      <c r="KEX45" s="84"/>
      <c r="KEY45" s="84"/>
      <c r="KEZ45" s="84"/>
      <c r="KFA45" s="84"/>
      <c r="KFB45" s="84"/>
      <c r="KFC45" s="84"/>
      <c r="KFD45" s="84"/>
      <c r="KFE45" s="84"/>
      <c r="KFF45" s="84"/>
      <c r="KFG45" s="84"/>
      <c r="KFH45" s="84"/>
      <c r="KFI45" s="84"/>
      <c r="KFJ45" s="84"/>
      <c r="KFK45" s="84"/>
      <c r="KFL45" s="84"/>
      <c r="KFM45" s="84"/>
      <c r="KFN45" s="84"/>
      <c r="KFO45" s="84"/>
      <c r="KFP45" s="84"/>
      <c r="KFQ45" s="84"/>
      <c r="KFR45" s="84"/>
      <c r="KFS45" s="84"/>
      <c r="KFT45" s="84"/>
      <c r="KFU45" s="84"/>
      <c r="KFV45" s="84"/>
      <c r="KFW45" s="84"/>
      <c r="KFX45" s="84"/>
      <c r="KFY45" s="84"/>
      <c r="KFZ45" s="84"/>
      <c r="KGA45" s="84"/>
      <c r="KGB45" s="84"/>
      <c r="KGC45" s="84"/>
      <c r="KGD45" s="84"/>
      <c r="KGE45" s="84"/>
      <c r="KGF45" s="84"/>
      <c r="KGG45" s="84"/>
      <c r="KGH45" s="84"/>
      <c r="KGI45" s="84"/>
      <c r="KGJ45" s="84"/>
      <c r="KGK45" s="84"/>
      <c r="KGL45" s="84"/>
      <c r="KGM45" s="84"/>
      <c r="KGN45" s="84"/>
      <c r="KGO45" s="84"/>
      <c r="KGP45" s="84"/>
      <c r="KGQ45" s="84"/>
      <c r="KGR45" s="84"/>
      <c r="KGS45" s="84"/>
      <c r="KGT45" s="84"/>
      <c r="KGU45" s="84"/>
      <c r="KGV45" s="84"/>
      <c r="KGW45" s="84"/>
      <c r="KGX45" s="84"/>
      <c r="KGY45" s="84"/>
      <c r="KGZ45" s="84"/>
      <c r="KHA45" s="84"/>
      <c r="KHB45" s="84"/>
      <c r="KHC45" s="84"/>
      <c r="KHD45" s="84"/>
      <c r="KHE45" s="84"/>
      <c r="KHF45" s="84"/>
      <c r="KHG45" s="84"/>
      <c r="KHH45" s="84"/>
      <c r="KHI45" s="84"/>
      <c r="KHJ45" s="84"/>
      <c r="KHK45" s="84"/>
      <c r="KHL45" s="84"/>
      <c r="KHM45" s="84"/>
      <c r="KHN45" s="84"/>
      <c r="KHO45" s="84"/>
      <c r="KHP45" s="84"/>
      <c r="KHQ45" s="84"/>
      <c r="KHR45" s="84"/>
      <c r="KHS45" s="84"/>
      <c r="KHT45" s="84"/>
      <c r="KHU45" s="84"/>
      <c r="KHV45" s="84"/>
      <c r="KHW45" s="84"/>
      <c r="KHX45" s="84"/>
      <c r="KHY45" s="84"/>
      <c r="KHZ45" s="84"/>
      <c r="KIA45" s="84"/>
      <c r="KIB45" s="84"/>
      <c r="KIC45" s="84"/>
      <c r="KID45" s="84"/>
      <c r="KIE45" s="84"/>
      <c r="KIF45" s="84"/>
      <c r="KIG45" s="84"/>
      <c r="KIH45" s="84"/>
      <c r="KII45" s="84"/>
      <c r="KIJ45" s="84"/>
      <c r="KIK45" s="84"/>
      <c r="KIL45" s="84"/>
      <c r="KIM45" s="84"/>
      <c r="KIN45" s="84"/>
      <c r="KIO45" s="84"/>
      <c r="KIP45" s="84"/>
      <c r="KIQ45" s="84"/>
      <c r="KIR45" s="84"/>
      <c r="KIS45" s="84"/>
      <c r="KIT45" s="84"/>
      <c r="KIU45" s="84"/>
      <c r="KIV45" s="84"/>
      <c r="KIW45" s="84"/>
      <c r="KIX45" s="84"/>
      <c r="KIY45" s="84"/>
      <c r="KIZ45" s="84"/>
      <c r="KJA45" s="84"/>
      <c r="KJB45" s="84"/>
      <c r="KJC45" s="84"/>
      <c r="KJD45" s="84"/>
      <c r="KJE45" s="84"/>
      <c r="KJF45" s="84"/>
      <c r="KJG45" s="84"/>
      <c r="KJH45" s="84"/>
      <c r="KJI45" s="84"/>
      <c r="KJJ45" s="84"/>
      <c r="KJK45" s="84"/>
      <c r="KJL45" s="84"/>
      <c r="KJM45" s="84"/>
      <c r="KJN45" s="84"/>
      <c r="KJO45" s="84"/>
      <c r="KJP45" s="84"/>
      <c r="KJQ45" s="84"/>
      <c r="KJR45" s="84"/>
      <c r="KJS45" s="84"/>
      <c r="KJT45" s="84"/>
      <c r="KJU45" s="84"/>
      <c r="KJV45" s="84"/>
      <c r="KJW45" s="84"/>
      <c r="KJX45" s="84"/>
      <c r="KJY45" s="84"/>
      <c r="KJZ45" s="84"/>
      <c r="KKA45" s="84"/>
      <c r="KKB45" s="84"/>
      <c r="KKC45" s="84"/>
      <c r="KKD45" s="84"/>
      <c r="KKE45" s="84"/>
      <c r="KKF45" s="84"/>
      <c r="KKG45" s="84"/>
      <c r="KKH45" s="84"/>
      <c r="KKI45" s="84"/>
      <c r="KKJ45" s="84"/>
      <c r="KKK45" s="84"/>
      <c r="KKL45" s="84"/>
      <c r="KKM45" s="84"/>
      <c r="KKN45" s="84"/>
      <c r="KKO45" s="84"/>
      <c r="KKP45" s="84"/>
      <c r="KKQ45" s="84"/>
      <c r="KKR45" s="84"/>
      <c r="KKS45" s="84"/>
      <c r="KKT45" s="84"/>
      <c r="KKU45" s="84"/>
      <c r="KKV45" s="84"/>
      <c r="KKW45" s="84"/>
      <c r="KKX45" s="84"/>
      <c r="KKY45" s="84"/>
      <c r="KKZ45" s="84"/>
      <c r="KLA45" s="84"/>
      <c r="KLB45" s="84"/>
      <c r="KLC45" s="84"/>
      <c r="KLD45" s="84"/>
      <c r="KLE45" s="84"/>
      <c r="KLF45" s="84"/>
      <c r="KLG45" s="84"/>
      <c r="KLH45" s="84"/>
      <c r="KLI45" s="84"/>
      <c r="KLJ45" s="84"/>
      <c r="KLK45" s="84"/>
      <c r="KLL45" s="84"/>
      <c r="KLM45" s="84"/>
      <c r="KLN45" s="84"/>
      <c r="KLO45" s="84"/>
      <c r="KLP45" s="84"/>
      <c r="KLQ45" s="84"/>
      <c r="KLR45" s="84"/>
      <c r="KLS45" s="84"/>
      <c r="KLT45" s="84"/>
      <c r="KLU45" s="84"/>
      <c r="KLV45" s="84"/>
      <c r="KLW45" s="84"/>
      <c r="KLX45" s="84"/>
      <c r="KLY45" s="84"/>
      <c r="KLZ45" s="84"/>
      <c r="KMA45" s="84"/>
      <c r="KMB45" s="84"/>
      <c r="KMC45" s="84"/>
      <c r="KMD45" s="84"/>
      <c r="KME45" s="84"/>
      <c r="KMF45" s="84"/>
      <c r="KMG45" s="84"/>
      <c r="KMH45" s="84"/>
      <c r="KMI45" s="84"/>
      <c r="KMJ45" s="84"/>
      <c r="KMK45" s="84"/>
      <c r="KML45" s="84"/>
      <c r="KMM45" s="84"/>
      <c r="KMN45" s="84"/>
      <c r="KMO45" s="84"/>
      <c r="KMP45" s="84"/>
      <c r="KMQ45" s="84"/>
      <c r="KMR45" s="84"/>
      <c r="KMS45" s="84"/>
      <c r="KMT45" s="84"/>
      <c r="KMU45" s="84"/>
      <c r="KMV45" s="84"/>
      <c r="KMW45" s="84"/>
      <c r="KMX45" s="84"/>
      <c r="KMY45" s="84"/>
      <c r="KMZ45" s="84"/>
      <c r="KNA45" s="84"/>
      <c r="KNB45" s="84"/>
      <c r="KNC45" s="84"/>
      <c r="KND45" s="84"/>
      <c r="KNE45" s="84"/>
      <c r="KNF45" s="84"/>
      <c r="KNG45" s="84"/>
      <c r="KNH45" s="84"/>
      <c r="KNI45" s="84"/>
      <c r="KNJ45" s="84"/>
      <c r="KNK45" s="84"/>
      <c r="KNL45" s="84"/>
      <c r="KNM45" s="84"/>
      <c r="KNN45" s="84"/>
      <c r="KNO45" s="84"/>
      <c r="KNP45" s="84"/>
      <c r="KNQ45" s="84"/>
      <c r="KNR45" s="84"/>
      <c r="KNS45" s="84"/>
      <c r="KNT45" s="84"/>
      <c r="KNU45" s="84"/>
      <c r="KNV45" s="84"/>
      <c r="KNW45" s="84"/>
      <c r="KNX45" s="84"/>
      <c r="KNY45" s="84"/>
      <c r="KNZ45" s="84"/>
      <c r="KOA45" s="84"/>
      <c r="KOB45" s="84"/>
      <c r="KOC45" s="84"/>
      <c r="KOD45" s="84"/>
      <c r="KOE45" s="84"/>
      <c r="KOF45" s="84"/>
      <c r="KOG45" s="84"/>
      <c r="KOH45" s="84"/>
      <c r="KOI45" s="84"/>
      <c r="KOJ45" s="84"/>
      <c r="KOK45" s="84"/>
      <c r="KOL45" s="84"/>
      <c r="KOM45" s="84"/>
      <c r="KON45" s="84"/>
      <c r="KOO45" s="84"/>
      <c r="KOP45" s="84"/>
      <c r="KOQ45" s="84"/>
      <c r="KOR45" s="84"/>
      <c r="KOS45" s="84"/>
      <c r="KOT45" s="84"/>
      <c r="KOU45" s="84"/>
      <c r="KOV45" s="84"/>
      <c r="KOW45" s="84"/>
      <c r="KOX45" s="84"/>
      <c r="KOY45" s="84"/>
      <c r="KOZ45" s="84"/>
      <c r="KPA45" s="84"/>
      <c r="KPB45" s="84"/>
      <c r="KPC45" s="84"/>
      <c r="KPD45" s="84"/>
      <c r="KPE45" s="84"/>
      <c r="KPF45" s="84"/>
      <c r="KPG45" s="84"/>
      <c r="KPH45" s="84"/>
      <c r="KPI45" s="84"/>
      <c r="KPJ45" s="84"/>
      <c r="KPK45" s="84"/>
      <c r="KPL45" s="84"/>
      <c r="KPM45" s="84"/>
      <c r="KPN45" s="84"/>
      <c r="KPO45" s="84"/>
      <c r="KPP45" s="84"/>
      <c r="KPQ45" s="84"/>
      <c r="KPR45" s="84"/>
      <c r="KPS45" s="84"/>
      <c r="KPT45" s="84"/>
      <c r="KPU45" s="84"/>
      <c r="KPV45" s="84"/>
      <c r="KPW45" s="84"/>
      <c r="KPX45" s="84"/>
      <c r="KPY45" s="84"/>
      <c r="KPZ45" s="84"/>
      <c r="KQA45" s="84"/>
      <c r="KQB45" s="84"/>
      <c r="KQC45" s="84"/>
      <c r="KQD45" s="84"/>
      <c r="KQE45" s="84"/>
      <c r="KQF45" s="84"/>
      <c r="KQG45" s="84"/>
      <c r="KQH45" s="84"/>
      <c r="KQI45" s="84"/>
      <c r="KQJ45" s="84"/>
      <c r="KQK45" s="84"/>
      <c r="KQL45" s="84"/>
      <c r="KQM45" s="84"/>
      <c r="KQN45" s="84"/>
      <c r="KQO45" s="84"/>
      <c r="KQP45" s="84"/>
      <c r="KQQ45" s="84"/>
      <c r="KQR45" s="84"/>
      <c r="KQS45" s="84"/>
      <c r="KQT45" s="84"/>
      <c r="KQU45" s="84"/>
      <c r="KQV45" s="84"/>
      <c r="KQW45" s="84"/>
      <c r="KQX45" s="84"/>
      <c r="KQY45" s="84"/>
      <c r="KQZ45" s="84"/>
      <c r="KRA45" s="84"/>
      <c r="KRB45" s="84"/>
      <c r="KRC45" s="84"/>
      <c r="KRD45" s="84"/>
      <c r="KRE45" s="84"/>
      <c r="KRF45" s="84"/>
      <c r="KRG45" s="84"/>
      <c r="KRH45" s="84"/>
      <c r="KRI45" s="84"/>
      <c r="KRJ45" s="84"/>
      <c r="KRK45" s="84"/>
      <c r="KRL45" s="84"/>
      <c r="KRM45" s="84"/>
      <c r="KRN45" s="84"/>
      <c r="KRO45" s="84"/>
      <c r="KRP45" s="84"/>
      <c r="KRQ45" s="84"/>
      <c r="KRR45" s="84"/>
      <c r="KRS45" s="84"/>
      <c r="KRT45" s="84"/>
      <c r="KRU45" s="84"/>
      <c r="KRV45" s="84"/>
      <c r="KRW45" s="84"/>
      <c r="KRX45" s="84"/>
      <c r="KRY45" s="84"/>
      <c r="KRZ45" s="84"/>
      <c r="KSA45" s="84"/>
      <c r="KSB45" s="84"/>
      <c r="KSC45" s="84"/>
      <c r="KSD45" s="84"/>
      <c r="KSE45" s="84"/>
      <c r="KSF45" s="84"/>
      <c r="KSG45" s="84"/>
      <c r="KSH45" s="84"/>
      <c r="KSI45" s="84"/>
      <c r="KSJ45" s="84"/>
      <c r="KSK45" s="84"/>
      <c r="KSL45" s="84"/>
      <c r="KSM45" s="84"/>
      <c r="KSN45" s="84"/>
      <c r="KSO45" s="84"/>
      <c r="KSP45" s="84"/>
      <c r="KSQ45" s="84"/>
      <c r="KSR45" s="84"/>
      <c r="KSS45" s="84"/>
      <c r="KST45" s="84"/>
      <c r="KSU45" s="84"/>
      <c r="KSV45" s="84"/>
      <c r="KSW45" s="84"/>
      <c r="KSX45" s="84"/>
      <c r="KSY45" s="84"/>
      <c r="KSZ45" s="84"/>
      <c r="KTA45" s="84"/>
      <c r="KTB45" s="84"/>
      <c r="KTC45" s="84"/>
      <c r="KTD45" s="84"/>
      <c r="KTE45" s="84"/>
      <c r="KTF45" s="84"/>
      <c r="KTG45" s="84"/>
      <c r="KTH45" s="84"/>
      <c r="KTI45" s="84"/>
      <c r="KTJ45" s="84"/>
      <c r="KTK45" s="84"/>
      <c r="KTL45" s="84"/>
      <c r="KTM45" s="84"/>
      <c r="KTN45" s="84"/>
      <c r="KTO45" s="84"/>
      <c r="KTP45" s="84"/>
      <c r="KTQ45" s="84"/>
      <c r="KTR45" s="84"/>
      <c r="KTS45" s="84"/>
      <c r="KTT45" s="84"/>
      <c r="KTU45" s="84"/>
      <c r="KTV45" s="84"/>
      <c r="KTW45" s="84"/>
      <c r="KTX45" s="84"/>
      <c r="KTY45" s="84"/>
      <c r="KTZ45" s="84"/>
      <c r="KUA45" s="84"/>
      <c r="KUB45" s="84"/>
      <c r="KUC45" s="84"/>
      <c r="KUD45" s="84"/>
      <c r="KUE45" s="84"/>
      <c r="KUF45" s="84"/>
      <c r="KUG45" s="84"/>
      <c r="KUH45" s="84"/>
      <c r="KUI45" s="84"/>
      <c r="KUJ45" s="84"/>
      <c r="KUK45" s="84"/>
      <c r="KUL45" s="84"/>
      <c r="KUM45" s="84"/>
      <c r="KUN45" s="84"/>
      <c r="KUO45" s="84"/>
      <c r="KUP45" s="84"/>
      <c r="KUQ45" s="84"/>
      <c r="KUR45" s="84"/>
      <c r="KUS45" s="84"/>
      <c r="KUT45" s="84"/>
      <c r="KUU45" s="84"/>
      <c r="KUV45" s="84"/>
      <c r="KUW45" s="84"/>
      <c r="KUX45" s="84"/>
      <c r="KUY45" s="84"/>
      <c r="KUZ45" s="84"/>
      <c r="KVA45" s="84"/>
      <c r="KVB45" s="84"/>
      <c r="KVC45" s="84"/>
      <c r="KVD45" s="84"/>
      <c r="KVE45" s="84"/>
      <c r="KVF45" s="84"/>
      <c r="KVG45" s="84"/>
      <c r="KVH45" s="84"/>
      <c r="KVI45" s="84"/>
      <c r="KVJ45" s="84"/>
      <c r="KVK45" s="84"/>
      <c r="KVL45" s="84"/>
      <c r="KVM45" s="84"/>
      <c r="KVN45" s="84"/>
      <c r="KVO45" s="84"/>
      <c r="KVP45" s="84"/>
      <c r="KVQ45" s="84"/>
      <c r="KVR45" s="84"/>
      <c r="KVS45" s="84"/>
      <c r="KVT45" s="84"/>
      <c r="KVU45" s="84"/>
      <c r="KVV45" s="84"/>
      <c r="KVW45" s="84"/>
      <c r="KVX45" s="84"/>
      <c r="KVY45" s="84"/>
      <c r="KVZ45" s="84"/>
      <c r="KWA45" s="84"/>
      <c r="KWB45" s="84"/>
      <c r="KWC45" s="84"/>
      <c r="KWD45" s="84"/>
      <c r="KWE45" s="84"/>
      <c r="KWF45" s="84"/>
      <c r="KWG45" s="84"/>
      <c r="KWH45" s="84"/>
      <c r="KWI45" s="84"/>
      <c r="KWJ45" s="84"/>
      <c r="KWK45" s="84"/>
      <c r="KWL45" s="84"/>
      <c r="KWM45" s="84"/>
      <c r="KWN45" s="84"/>
      <c r="KWO45" s="84"/>
      <c r="KWP45" s="84"/>
      <c r="KWQ45" s="84"/>
      <c r="KWR45" s="84"/>
      <c r="KWS45" s="84"/>
      <c r="KWT45" s="84"/>
      <c r="KWU45" s="84"/>
      <c r="KWV45" s="84"/>
      <c r="KWW45" s="84"/>
      <c r="KWX45" s="84"/>
      <c r="KWY45" s="84"/>
      <c r="KWZ45" s="84"/>
      <c r="KXA45" s="84"/>
      <c r="KXB45" s="84"/>
      <c r="KXC45" s="84"/>
      <c r="KXD45" s="84"/>
      <c r="KXE45" s="84"/>
      <c r="KXF45" s="84"/>
      <c r="KXG45" s="84"/>
      <c r="KXH45" s="84"/>
      <c r="KXI45" s="84"/>
      <c r="KXJ45" s="84"/>
      <c r="KXK45" s="84"/>
      <c r="KXL45" s="84"/>
      <c r="KXM45" s="84"/>
      <c r="KXN45" s="84"/>
      <c r="KXO45" s="84"/>
      <c r="KXP45" s="84"/>
      <c r="KXQ45" s="84"/>
      <c r="KXR45" s="84"/>
      <c r="KXS45" s="84"/>
      <c r="KXT45" s="84"/>
      <c r="KXU45" s="84"/>
      <c r="KXV45" s="84"/>
      <c r="KXW45" s="84"/>
      <c r="KXX45" s="84"/>
      <c r="KXY45" s="84"/>
      <c r="KXZ45" s="84"/>
      <c r="KYA45" s="84"/>
      <c r="KYB45" s="84"/>
      <c r="KYC45" s="84"/>
      <c r="KYD45" s="84"/>
      <c r="KYE45" s="84"/>
      <c r="KYF45" s="84"/>
      <c r="KYG45" s="84"/>
      <c r="KYH45" s="84"/>
      <c r="KYI45" s="84"/>
      <c r="KYJ45" s="84"/>
      <c r="KYK45" s="84"/>
      <c r="KYL45" s="84"/>
      <c r="KYM45" s="84"/>
      <c r="KYN45" s="84"/>
      <c r="KYO45" s="84"/>
      <c r="KYP45" s="84"/>
      <c r="KYQ45" s="84"/>
      <c r="KYR45" s="84"/>
      <c r="KYS45" s="84"/>
      <c r="KYT45" s="84"/>
      <c r="KYU45" s="84"/>
      <c r="KYV45" s="84"/>
      <c r="KYW45" s="84"/>
      <c r="KYX45" s="84"/>
      <c r="KYY45" s="84"/>
      <c r="KYZ45" s="84"/>
      <c r="KZA45" s="84"/>
      <c r="KZB45" s="84"/>
      <c r="KZC45" s="84"/>
      <c r="KZD45" s="84"/>
      <c r="KZE45" s="84"/>
      <c r="KZF45" s="84"/>
      <c r="KZG45" s="84"/>
      <c r="KZH45" s="84"/>
      <c r="KZI45" s="84"/>
      <c r="KZJ45" s="84"/>
      <c r="KZK45" s="84"/>
      <c r="KZL45" s="84"/>
      <c r="KZM45" s="84"/>
      <c r="KZN45" s="84"/>
      <c r="KZO45" s="84"/>
      <c r="KZP45" s="84"/>
      <c r="KZQ45" s="84"/>
      <c r="KZR45" s="84"/>
      <c r="KZS45" s="84"/>
      <c r="KZT45" s="84"/>
      <c r="KZU45" s="84"/>
      <c r="KZV45" s="84"/>
      <c r="KZW45" s="84"/>
      <c r="KZX45" s="84"/>
      <c r="KZY45" s="84"/>
      <c r="KZZ45" s="84"/>
      <c r="LAA45" s="84"/>
      <c r="LAB45" s="84"/>
      <c r="LAC45" s="84"/>
      <c r="LAD45" s="84"/>
      <c r="LAE45" s="84"/>
      <c r="LAF45" s="84"/>
      <c r="LAG45" s="84"/>
      <c r="LAH45" s="84"/>
      <c r="LAI45" s="84"/>
      <c r="LAJ45" s="84"/>
      <c r="LAK45" s="84"/>
      <c r="LAL45" s="84"/>
      <c r="LAM45" s="84"/>
      <c r="LAN45" s="84"/>
      <c r="LAO45" s="84"/>
      <c r="LAP45" s="84"/>
      <c r="LAQ45" s="84"/>
      <c r="LAR45" s="84"/>
      <c r="LAS45" s="84"/>
      <c r="LAT45" s="84"/>
      <c r="LAU45" s="84"/>
      <c r="LAV45" s="84"/>
      <c r="LAW45" s="84"/>
      <c r="LAX45" s="84"/>
      <c r="LAY45" s="84"/>
      <c r="LAZ45" s="84"/>
      <c r="LBA45" s="84"/>
      <c r="LBB45" s="84"/>
      <c r="LBC45" s="84"/>
      <c r="LBD45" s="84"/>
      <c r="LBE45" s="84"/>
      <c r="LBF45" s="84"/>
      <c r="LBG45" s="84"/>
      <c r="LBH45" s="84"/>
      <c r="LBI45" s="84"/>
      <c r="LBJ45" s="84"/>
      <c r="LBK45" s="84"/>
      <c r="LBL45" s="84"/>
      <c r="LBM45" s="84"/>
      <c r="LBN45" s="84"/>
      <c r="LBO45" s="84"/>
      <c r="LBP45" s="84"/>
      <c r="LBQ45" s="84"/>
      <c r="LBR45" s="84"/>
      <c r="LBS45" s="84"/>
      <c r="LBT45" s="84"/>
      <c r="LBU45" s="84"/>
      <c r="LBV45" s="84"/>
      <c r="LBW45" s="84"/>
      <c r="LBX45" s="84"/>
      <c r="LBY45" s="84"/>
      <c r="LBZ45" s="84"/>
      <c r="LCA45" s="84"/>
      <c r="LCB45" s="84"/>
      <c r="LCC45" s="84"/>
      <c r="LCD45" s="84"/>
      <c r="LCE45" s="84"/>
      <c r="LCF45" s="84"/>
      <c r="LCG45" s="84"/>
      <c r="LCH45" s="84"/>
      <c r="LCI45" s="84"/>
      <c r="LCJ45" s="84"/>
      <c r="LCK45" s="84"/>
      <c r="LCL45" s="84"/>
      <c r="LCM45" s="84"/>
      <c r="LCN45" s="84"/>
      <c r="LCO45" s="84"/>
      <c r="LCP45" s="84"/>
      <c r="LCQ45" s="84"/>
      <c r="LCR45" s="84"/>
      <c r="LCS45" s="84"/>
      <c r="LCT45" s="84"/>
      <c r="LCU45" s="84"/>
      <c r="LCV45" s="84"/>
      <c r="LCW45" s="84"/>
      <c r="LCX45" s="84"/>
      <c r="LCY45" s="84"/>
      <c r="LCZ45" s="84"/>
      <c r="LDA45" s="84"/>
      <c r="LDB45" s="84"/>
      <c r="LDC45" s="84"/>
      <c r="LDD45" s="84"/>
      <c r="LDE45" s="84"/>
      <c r="LDF45" s="84"/>
      <c r="LDG45" s="84"/>
      <c r="LDH45" s="84"/>
      <c r="LDI45" s="84"/>
      <c r="LDJ45" s="84"/>
      <c r="LDK45" s="84"/>
      <c r="LDL45" s="84"/>
      <c r="LDM45" s="84"/>
      <c r="LDN45" s="84"/>
      <c r="LDO45" s="84"/>
      <c r="LDP45" s="84"/>
      <c r="LDQ45" s="84"/>
      <c r="LDR45" s="84"/>
      <c r="LDS45" s="84"/>
      <c r="LDT45" s="84"/>
      <c r="LDU45" s="84"/>
      <c r="LDV45" s="84"/>
      <c r="LDW45" s="84"/>
      <c r="LDX45" s="84"/>
      <c r="LDY45" s="84"/>
      <c r="LDZ45" s="84"/>
      <c r="LEA45" s="84"/>
      <c r="LEB45" s="84"/>
      <c r="LEC45" s="84"/>
      <c r="LED45" s="84"/>
      <c r="LEE45" s="84"/>
      <c r="LEF45" s="84"/>
      <c r="LEG45" s="84"/>
      <c r="LEH45" s="84"/>
      <c r="LEI45" s="84"/>
      <c r="LEJ45" s="84"/>
      <c r="LEK45" s="84"/>
      <c r="LEL45" s="84"/>
      <c r="LEM45" s="84"/>
      <c r="LEN45" s="84"/>
      <c r="LEO45" s="84"/>
      <c r="LEP45" s="84"/>
      <c r="LEQ45" s="84"/>
      <c r="LER45" s="84"/>
      <c r="LES45" s="84"/>
      <c r="LET45" s="84"/>
      <c r="LEU45" s="84"/>
      <c r="LEV45" s="84"/>
      <c r="LEW45" s="84"/>
      <c r="LEX45" s="84"/>
      <c r="LEY45" s="84"/>
      <c r="LEZ45" s="84"/>
      <c r="LFA45" s="84"/>
      <c r="LFB45" s="84"/>
      <c r="LFC45" s="84"/>
      <c r="LFD45" s="84"/>
      <c r="LFE45" s="84"/>
      <c r="LFF45" s="84"/>
      <c r="LFG45" s="84"/>
      <c r="LFH45" s="84"/>
      <c r="LFI45" s="84"/>
      <c r="LFJ45" s="84"/>
      <c r="LFK45" s="84"/>
      <c r="LFL45" s="84"/>
      <c r="LFM45" s="84"/>
      <c r="LFN45" s="84"/>
      <c r="LFO45" s="84"/>
      <c r="LFP45" s="84"/>
      <c r="LFQ45" s="84"/>
      <c r="LFR45" s="84"/>
      <c r="LFS45" s="84"/>
      <c r="LFT45" s="84"/>
      <c r="LFU45" s="84"/>
      <c r="LFV45" s="84"/>
      <c r="LFW45" s="84"/>
      <c r="LFX45" s="84"/>
      <c r="LFY45" s="84"/>
      <c r="LFZ45" s="84"/>
      <c r="LGA45" s="84"/>
      <c r="LGB45" s="84"/>
      <c r="LGC45" s="84"/>
      <c r="LGD45" s="84"/>
      <c r="LGE45" s="84"/>
      <c r="LGF45" s="84"/>
      <c r="LGG45" s="84"/>
      <c r="LGH45" s="84"/>
      <c r="LGI45" s="84"/>
      <c r="LGJ45" s="84"/>
      <c r="LGK45" s="84"/>
      <c r="LGL45" s="84"/>
      <c r="LGM45" s="84"/>
      <c r="LGN45" s="84"/>
      <c r="LGO45" s="84"/>
      <c r="LGP45" s="84"/>
      <c r="LGQ45" s="84"/>
      <c r="LGR45" s="84"/>
      <c r="LGS45" s="84"/>
      <c r="LGT45" s="84"/>
      <c r="LGU45" s="84"/>
      <c r="LGV45" s="84"/>
      <c r="LGW45" s="84"/>
      <c r="LGX45" s="84"/>
      <c r="LGY45" s="84"/>
      <c r="LGZ45" s="84"/>
      <c r="LHA45" s="84"/>
      <c r="LHB45" s="84"/>
      <c r="LHC45" s="84"/>
      <c r="LHD45" s="84"/>
      <c r="LHE45" s="84"/>
      <c r="LHF45" s="84"/>
      <c r="LHG45" s="84"/>
      <c r="LHH45" s="84"/>
      <c r="LHI45" s="84"/>
      <c r="LHJ45" s="84"/>
      <c r="LHK45" s="84"/>
      <c r="LHL45" s="84"/>
      <c r="LHM45" s="84"/>
      <c r="LHN45" s="84"/>
      <c r="LHO45" s="84"/>
      <c r="LHP45" s="84"/>
      <c r="LHQ45" s="84"/>
      <c r="LHR45" s="84"/>
      <c r="LHS45" s="84"/>
      <c r="LHT45" s="84"/>
      <c r="LHU45" s="84"/>
      <c r="LHV45" s="84"/>
      <c r="LHW45" s="84"/>
      <c r="LHX45" s="84"/>
      <c r="LHY45" s="84"/>
      <c r="LHZ45" s="84"/>
      <c r="LIA45" s="84"/>
      <c r="LIB45" s="84"/>
      <c r="LIC45" s="84"/>
      <c r="LID45" s="84"/>
      <c r="LIE45" s="84"/>
      <c r="LIF45" s="84"/>
      <c r="LIG45" s="84"/>
      <c r="LIH45" s="84"/>
      <c r="LII45" s="84"/>
      <c r="LIJ45" s="84"/>
      <c r="LIK45" s="84"/>
      <c r="LIL45" s="84"/>
      <c r="LIM45" s="84"/>
      <c r="LIN45" s="84"/>
      <c r="LIO45" s="84"/>
      <c r="LIP45" s="84"/>
      <c r="LIQ45" s="84"/>
      <c r="LIR45" s="84"/>
      <c r="LIS45" s="84"/>
      <c r="LIT45" s="84"/>
      <c r="LIU45" s="84"/>
      <c r="LIV45" s="84"/>
      <c r="LIW45" s="84"/>
      <c r="LIX45" s="84"/>
      <c r="LIY45" s="84"/>
      <c r="LIZ45" s="84"/>
      <c r="LJA45" s="84"/>
      <c r="LJB45" s="84"/>
      <c r="LJC45" s="84"/>
      <c r="LJD45" s="84"/>
      <c r="LJE45" s="84"/>
      <c r="LJF45" s="84"/>
      <c r="LJG45" s="84"/>
      <c r="LJH45" s="84"/>
      <c r="LJI45" s="84"/>
      <c r="LJJ45" s="84"/>
      <c r="LJK45" s="84"/>
      <c r="LJL45" s="84"/>
      <c r="LJM45" s="84"/>
      <c r="LJN45" s="84"/>
      <c r="LJO45" s="84"/>
      <c r="LJP45" s="84"/>
      <c r="LJQ45" s="84"/>
      <c r="LJR45" s="84"/>
      <c r="LJS45" s="84"/>
      <c r="LJT45" s="84"/>
      <c r="LJU45" s="84"/>
      <c r="LJV45" s="84"/>
      <c r="LJW45" s="84"/>
      <c r="LJX45" s="84"/>
      <c r="LJY45" s="84"/>
      <c r="LJZ45" s="84"/>
      <c r="LKA45" s="84"/>
      <c r="LKB45" s="84"/>
      <c r="LKC45" s="84"/>
      <c r="LKD45" s="84"/>
      <c r="LKE45" s="84"/>
      <c r="LKF45" s="84"/>
      <c r="LKG45" s="84"/>
      <c r="LKH45" s="84"/>
      <c r="LKI45" s="84"/>
      <c r="LKJ45" s="84"/>
      <c r="LKK45" s="84"/>
      <c r="LKL45" s="84"/>
      <c r="LKM45" s="84"/>
      <c r="LKN45" s="84"/>
      <c r="LKO45" s="84"/>
      <c r="LKP45" s="84"/>
      <c r="LKQ45" s="84"/>
      <c r="LKR45" s="84"/>
      <c r="LKS45" s="84"/>
      <c r="LKT45" s="84"/>
      <c r="LKU45" s="84"/>
      <c r="LKV45" s="84"/>
      <c r="LKW45" s="84"/>
      <c r="LKX45" s="84"/>
      <c r="LKY45" s="84"/>
      <c r="LKZ45" s="84"/>
      <c r="LLA45" s="84"/>
      <c r="LLB45" s="84"/>
      <c r="LLC45" s="84"/>
      <c r="LLD45" s="84"/>
      <c r="LLE45" s="84"/>
      <c r="LLF45" s="84"/>
      <c r="LLG45" s="84"/>
      <c r="LLH45" s="84"/>
      <c r="LLI45" s="84"/>
      <c r="LLJ45" s="84"/>
      <c r="LLK45" s="84"/>
      <c r="LLL45" s="84"/>
      <c r="LLM45" s="84"/>
      <c r="LLN45" s="84"/>
      <c r="LLO45" s="84"/>
      <c r="LLP45" s="84"/>
      <c r="LLQ45" s="84"/>
      <c r="LLR45" s="84"/>
      <c r="LLS45" s="84"/>
      <c r="LLT45" s="84"/>
      <c r="LLU45" s="84"/>
      <c r="LLV45" s="84"/>
      <c r="LLW45" s="84"/>
      <c r="LLX45" s="84"/>
      <c r="LLY45" s="84"/>
      <c r="LLZ45" s="84"/>
      <c r="LMA45" s="84"/>
      <c r="LMB45" s="84"/>
      <c r="LMC45" s="84"/>
      <c r="LMD45" s="84"/>
      <c r="LME45" s="84"/>
      <c r="LMF45" s="84"/>
      <c r="LMG45" s="84"/>
      <c r="LMH45" s="84"/>
      <c r="LMI45" s="84"/>
      <c r="LMJ45" s="84"/>
      <c r="LMK45" s="84"/>
      <c r="LML45" s="84"/>
      <c r="LMM45" s="84"/>
      <c r="LMN45" s="84"/>
      <c r="LMO45" s="84"/>
      <c r="LMP45" s="84"/>
      <c r="LMQ45" s="84"/>
      <c r="LMR45" s="84"/>
      <c r="LMS45" s="84"/>
      <c r="LMT45" s="84"/>
      <c r="LMU45" s="84"/>
      <c r="LMV45" s="84"/>
      <c r="LMW45" s="84"/>
      <c r="LMX45" s="84"/>
      <c r="LMY45" s="84"/>
      <c r="LMZ45" s="84"/>
      <c r="LNA45" s="84"/>
      <c r="LNB45" s="84"/>
      <c r="LNC45" s="84"/>
      <c r="LND45" s="84"/>
      <c r="LNE45" s="84"/>
      <c r="LNF45" s="84"/>
      <c r="LNG45" s="84"/>
      <c r="LNH45" s="84"/>
      <c r="LNI45" s="84"/>
      <c r="LNJ45" s="84"/>
      <c r="LNK45" s="84"/>
      <c r="LNL45" s="84"/>
      <c r="LNM45" s="84"/>
      <c r="LNN45" s="84"/>
      <c r="LNO45" s="84"/>
      <c r="LNP45" s="84"/>
      <c r="LNQ45" s="84"/>
      <c r="LNR45" s="84"/>
      <c r="LNS45" s="84"/>
      <c r="LNT45" s="84"/>
      <c r="LNU45" s="84"/>
      <c r="LNV45" s="84"/>
      <c r="LNW45" s="84"/>
      <c r="LNX45" s="84"/>
      <c r="LNY45" s="84"/>
      <c r="LNZ45" s="84"/>
      <c r="LOA45" s="84"/>
      <c r="LOB45" s="84"/>
      <c r="LOC45" s="84"/>
      <c r="LOD45" s="84"/>
      <c r="LOE45" s="84"/>
      <c r="LOF45" s="84"/>
      <c r="LOG45" s="84"/>
      <c r="LOH45" s="84"/>
      <c r="LOI45" s="84"/>
      <c r="LOJ45" s="84"/>
      <c r="LOK45" s="84"/>
      <c r="LOL45" s="84"/>
      <c r="LOM45" s="84"/>
      <c r="LON45" s="84"/>
      <c r="LOO45" s="84"/>
      <c r="LOP45" s="84"/>
      <c r="LOQ45" s="84"/>
      <c r="LOR45" s="84"/>
      <c r="LOS45" s="84"/>
      <c r="LOT45" s="84"/>
      <c r="LOU45" s="84"/>
      <c r="LOV45" s="84"/>
      <c r="LOW45" s="84"/>
      <c r="LOX45" s="84"/>
      <c r="LOY45" s="84"/>
      <c r="LOZ45" s="84"/>
      <c r="LPA45" s="84"/>
      <c r="LPB45" s="84"/>
      <c r="LPC45" s="84"/>
      <c r="LPD45" s="84"/>
      <c r="LPE45" s="84"/>
      <c r="LPF45" s="84"/>
      <c r="LPG45" s="84"/>
      <c r="LPH45" s="84"/>
      <c r="LPI45" s="84"/>
      <c r="LPJ45" s="84"/>
      <c r="LPK45" s="84"/>
      <c r="LPL45" s="84"/>
      <c r="LPM45" s="84"/>
      <c r="LPN45" s="84"/>
      <c r="LPO45" s="84"/>
      <c r="LPP45" s="84"/>
      <c r="LPQ45" s="84"/>
      <c r="LPR45" s="84"/>
      <c r="LPS45" s="84"/>
      <c r="LPT45" s="84"/>
      <c r="LPU45" s="84"/>
      <c r="LPV45" s="84"/>
      <c r="LPW45" s="84"/>
      <c r="LPX45" s="84"/>
      <c r="LPY45" s="84"/>
      <c r="LPZ45" s="84"/>
      <c r="LQA45" s="84"/>
      <c r="LQB45" s="84"/>
      <c r="LQC45" s="84"/>
      <c r="LQD45" s="84"/>
      <c r="LQE45" s="84"/>
      <c r="LQF45" s="84"/>
      <c r="LQG45" s="84"/>
      <c r="LQH45" s="84"/>
      <c r="LQI45" s="84"/>
      <c r="LQJ45" s="84"/>
      <c r="LQK45" s="84"/>
      <c r="LQL45" s="84"/>
      <c r="LQM45" s="84"/>
      <c r="LQN45" s="84"/>
      <c r="LQO45" s="84"/>
      <c r="LQP45" s="84"/>
      <c r="LQQ45" s="84"/>
      <c r="LQR45" s="84"/>
      <c r="LQS45" s="84"/>
      <c r="LQT45" s="84"/>
      <c r="LQU45" s="84"/>
      <c r="LQV45" s="84"/>
      <c r="LQW45" s="84"/>
      <c r="LQX45" s="84"/>
      <c r="LQY45" s="84"/>
      <c r="LQZ45" s="84"/>
      <c r="LRA45" s="84"/>
      <c r="LRB45" s="84"/>
      <c r="LRC45" s="84"/>
      <c r="LRD45" s="84"/>
      <c r="LRE45" s="84"/>
      <c r="LRF45" s="84"/>
      <c r="LRG45" s="84"/>
      <c r="LRH45" s="84"/>
      <c r="LRI45" s="84"/>
      <c r="LRJ45" s="84"/>
      <c r="LRK45" s="84"/>
      <c r="LRL45" s="84"/>
      <c r="LRM45" s="84"/>
      <c r="LRN45" s="84"/>
      <c r="LRO45" s="84"/>
      <c r="LRP45" s="84"/>
      <c r="LRQ45" s="84"/>
      <c r="LRR45" s="84"/>
      <c r="LRS45" s="84"/>
      <c r="LRT45" s="84"/>
      <c r="LRU45" s="84"/>
      <c r="LRV45" s="84"/>
      <c r="LRW45" s="84"/>
      <c r="LRX45" s="84"/>
      <c r="LRY45" s="84"/>
      <c r="LRZ45" s="84"/>
      <c r="LSA45" s="84"/>
      <c r="LSB45" s="84"/>
      <c r="LSC45" s="84"/>
      <c r="LSD45" s="84"/>
      <c r="LSE45" s="84"/>
      <c r="LSF45" s="84"/>
      <c r="LSG45" s="84"/>
      <c r="LSH45" s="84"/>
      <c r="LSI45" s="84"/>
      <c r="LSJ45" s="84"/>
      <c r="LSK45" s="84"/>
      <c r="LSL45" s="84"/>
      <c r="LSM45" s="84"/>
      <c r="LSN45" s="84"/>
      <c r="LSO45" s="84"/>
      <c r="LSP45" s="84"/>
      <c r="LSQ45" s="84"/>
      <c r="LSR45" s="84"/>
      <c r="LSS45" s="84"/>
      <c r="LST45" s="84"/>
      <c r="LSU45" s="84"/>
      <c r="LSV45" s="84"/>
      <c r="LSW45" s="84"/>
      <c r="LSX45" s="84"/>
      <c r="LSY45" s="84"/>
      <c r="LSZ45" s="84"/>
      <c r="LTA45" s="84"/>
      <c r="LTB45" s="84"/>
      <c r="LTC45" s="84"/>
      <c r="LTD45" s="84"/>
      <c r="LTE45" s="84"/>
      <c r="LTF45" s="84"/>
      <c r="LTG45" s="84"/>
      <c r="LTH45" s="84"/>
      <c r="LTI45" s="84"/>
      <c r="LTJ45" s="84"/>
      <c r="LTK45" s="84"/>
      <c r="LTL45" s="84"/>
      <c r="LTM45" s="84"/>
      <c r="LTN45" s="84"/>
      <c r="LTO45" s="84"/>
      <c r="LTP45" s="84"/>
      <c r="LTQ45" s="84"/>
      <c r="LTR45" s="84"/>
      <c r="LTS45" s="84"/>
      <c r="LTT45" s="84"/>
      <c r="LTU45" s="84"/>
      <c r="LTV45" s="84"/>
      <c r="LTW45" s="84"/>
      <c r="LTX45" s="84"/>
      <c r="LTY45" s="84"/>
      <c r="LTZ45" s="84"/>
      <c r="LUA45" s="84"/>
      <c r="LUB45" s="84"/>
      <c r="LUC45" s="84"/>
      <c r="LUD45" s="84"/>
      <c r="LUE45" s="84"/>
      <c r="LUF45" s="84"/>
      <c r="LUG45" s="84"/>
      <c r="LUH45" s="84"/>
      <c r="LUI45" s="84"/>
      <c r="LUJ45" s="84"/>
      <c r="LUK45" s="84"/>
      <c r="LUL45" s="84"/>
      <c r="LUM45" s="84"/>
      <c r="LUN45" s="84"/>
      <c r="LUO45" s="84"/>
      <c r="LUP45" s="84"/>
      <c r="LUQ45" s="84"/>
      <c r="LUR45" s="84"/>
      <c r="LUS45" s="84"/>
      <c r="LUT45" s="84"/>
      <c r="LUU45" s="84"/>
      <c r="LUV45" s="84"/>
      <c r="LUW45" s="84"/>
      <c r="LUX45" s="84"/>
      <c r="LUY45" s="84"/>
      <c r="LUZ45" s="84"/>
      <c r="LVA45" s="84"/>
      <c r="LVB45" s="84"/>
      <c r="LVC45" s="84"/>
      <c r="LVD45" s="84"/>
      <c r="LVE45" s="84"/>
      <c r="LVF45" s="84"/>
      <c r="LVG45" s="84"/>
      <c r="LVH45" s="84"/>
      <c r="LVI45" s="84"/>
      <c r="LVJ45" s="84"/>
      <c r="LVK45" s="84"/>
      <c r="LVL45" s="84"/>
      <c r="LVM45" s="84"/>
      <c r="LVN45" s="84"/>
      <c r="LVO45" s="84"/>
      <c r="LVP45" s="84"/>
      <c r="LVQ45" s="84"/>
      <c r="LVR45" s="84"/>
      <c r="LVS45" s="84"/>
      <c r="LVT45" s="84"/>
      <c r="LVU45" s="84"/>
      <c r="LVV45" s="84"/>
      <c r="LVW45" s="84"/>
      <c r="LVX45" s="84"/>
      <c r="LVY45" s="84"/>
      <c r="LVZ45" s="84"/>
      <c r="LWA45" s="84"/>
      <c r="LWB45" s="84"/>
      <c r="LWC45" s="84"/>
      <c r="LWD45" s="84"/>
      <c r="LWE45" s="84"/>
      <c r="LWF45" s="84"/>
      <c r="LWG45" s="84"/>
      <c r="LWH45" s="84"/>
      <c r="LWI45" s="84"/>
      <c r="LWJ45" s="84"/>
      <c r="LWK45" s="84"/>
      <c r="LWL45" s="84"/>
      <c r="LWM45" s="84"/>
      <c r="LWN45" s="84"/>
      <c r="LWO45" s="84"/>
      <c r="LWP45" s="84"/>
      <c r="LWQ45" s="84"/>
      <c r="LWR45" s="84"/>
      <c r="LWS45" s="84"/>
      <c r="LWT45" s="84"/>
      <c r="LWU45" s="84"/>
      <c r="LWV45" s="84"/>
      <c r="LWW45" s="84"/>
      <c r="LWX45" s="84"/>
      <c r="LWY45" s="84"/>
      <c r="LWZ45" s="84"/>
      <c r="LXA45" s="84"/>
      <c r="LXB45" s="84"/>
      <c r="LXC45" s="84"/>
      <c r="LXD45" s="84"/>
      <c r="LXE45" s="84"/>
      <c r="LXF45" s="84"/>
      <c r="LXG45" s="84"/>
      <c r="LXH45" s="84"/>
      <c r="LXI45" s="84"/>
      <c r="LXJ45" s="84"/>
      <c r="LXK45" s="84"/>
      <c r="LXL45" s="84"/>
      <c r="LXM45" s="84"/>
      <c r="LXN45" s="84"/>
      <c r="LXO45" s="84"/>
      <c r="LXP45" s="84"/>
      <c r="LXQ45" s="84"/>
      <c r="LXR45" s="84"/>
      <c r="LXS45" s="84"/>
      <c r="LXT45" s="84"/>
      <c r="LXU45" s="84"/>
      <c r="LXV45" s="84"/>
      <c r="LXW45" s="84"/>
      <c r="LXX45" s="84"/>
      <c r="LXY45" s="84"/>
      <c r="LXZ45" s="84"/>
      <c r="LYA45" s="84"/>
      <c r="LYB45" s="84"/>
      <c r="LYC45" s="84"/>
      <c r="LYD45" s="84"/>
      <c r="LYE45" s="84"/>
      <c r="LYF45" s="84"/>
      <c r="LYG45" s="84"/>
      <c r="LYH45" s="84"/>
      <c r="LYI45" s="84"/>
      <c r="LYJ45" s="84"/>
      <c r="LYK45" s="84"/>
      <c r="LYL45" s="84"/>
      <c r="LYM45" s="84"/>
      <c r="LYN45" s="84"/>
      <c r="LYO45" s="84"/>
      <c r="LYP45" s="84"/>
      <c r="LYQ45" s="84"/>
      <c r="LYR45" s="84"/>
      <c r="LYS45" s="84"/>
      <c r="LYT45" s="84"/>
      <c r="LYU45" s="84"/>
      <c r="LYV45" s="84"/>
      <c r="LYW45" s="84"/>
      <c r="LYX45" s="84"/>
      <c r="LYY45" s="84"/>
      <c r="LYZ45" s="84"/>
      <c r="LZA45" s="84"/>
      <c r="LZB45" s="84"/>
      <c r="LZC45" s="84"/>
      <c r="LZD45" s="84"/>
      <c r="LZE45" s="84"/>
      <c r="LZF45" s="84"/>
      <c r="LZG45" s="84"/>
      <c r="LZH45" s="84"/>
      <c r="LZI45" s="84"/>
      <c r="LZJ45" s="84"/>
      <c r="LZK45" s="84"/>
      <c r="LZL45" s="84"/>
      <c r="LZM45" s="84"/>
      <c r="LZN45" s="84"/>
      <c r="LZO45" s="84"/>
      <c r="LZP45" s="84"/>
      <c r="LZQ45" s="84"/>
      <c r="LZR45" s="84"/>
      <c r="LZS45" s="84"/>
      <c r="LZT45" s="84"/>
      <c r="LZU45" s="84"/>
      <c r="LZV45" s="84"/>
      <c r="LZW45" s="84"/>
      <c r="LZX45" s="84"/>
      <c r="LZY45" s="84"/>
      <c r="LZZ45" s="84"/>
      <c r="MAA45" s="84"/>
      <c r="MAB45" s="84"/>
      <c r="MAC45" s="84"/>
      <c r="MAD45" s="84"/>
      <c r="MAE45" s="84"/>
      <c r="MAF45" s="84"/>
      <c r="MAG45" s="84"/>
      <c r="MAH45" s="84"/>
      <c r="MAI45" s="84"/>
      <c r="MAJ45" s="84"/>
      <c r="MAK45" s="84"/>
      <c r="MAL45" s="84"/>
      <c r="MAM45" s="84"/>
      <c r="MAN45" s="84"/>
      <c r="MAO45" s="84"/>
      <c r="MAP45" s="84"/>
      <c r="MAQ45" s="84"/>
      <c r="MAR45" s="84"/>
      <c r="MAS45" s="84"/>
      <c r="MAT45" s="84"/>
      <c r="MAU45" s="84"/>
      <c r="MAV45" s="84"/>
      <c r="MAW45" s="84"/>
      <c r="MAX45" s="84"/>
      <c r="MAY45" s="84"/>
      <c r="MAZ45" s="84"/>
      <c r="MBA45" s="84"/>
      <c r="MBB45" s="84"/>
      <c r="MBC45" s="84"/>
      <c r="MBD45" s="84"/>
      <c r="MBE45" s="84"/>
      <c r="MBF45" s="84"/>
      <c r="MBG45" s="84"/>
      <c r="MBH45" s="84"/>
      <c r="MBI45" s="84"/>
      <c r="MBJ45" s="84"/>
      <c r="MBK45" s="84"/>
      <c r="MBL45" s="84"/>
      <c r="MBM45" s="84"/>
      <c r="MBN45" s="84"/>
      <c r="MBO45" s="84"/>
      <c r="MBP45" s="84"/>
      <c r="MBQ45" s="84"/>
      <c r="MBR45" s="84"/>
      <c r="MBS45" s="84"/>
      <c r="MBT45" s="84"/>
      <c r="MBU45" s="84"/>
      <c r="MBV45" s="84"/>
      <c r="MBW45" s="84"/>
      <c r="MBX45" s="84"/>
      <c r="MBY45" s="84"/>
      <c r="MBZ45" s="84"/>
      <c r="MCA45" s="84"/>
      <c r="MCB45" s="84"/>
      <c r="MCC45" s="84"/>
      <c r="MCD45" s="84"/>
      <c r="MCE45" s="84"/>
      <c r="MCF45" s="84"/>
      <c r="MCG45" s="84"/>
      <c r="MCH45" s="84"/>
      <c r="MCI45" s="84"/>
      <c r="MCJ45" s="84"/>
      <c r="MCK45" s="84"/>
      <c r="MCL45" s="84"/>
      <c r="MCM45" s="84"/>
      <c r="MCN45" s="84"/>
      <c r="MCO45" s="84"/>
      <c r="MCP45" s="84"/>
      <c r="MCQ45" s="84"/>
      <c r="MCR45" s="84"/>
      <c r="MCS45" s="84"/>
      <c r="MCT45" s="84"/>
      <c r="MCU45" s="84"/>
      <c r="MCV45" s="84"/>
      <c r="MCW45" s="84"/>
      <c r="MCX45" s="84"/>
      <c r="MCY45" s="84"/>
      <c r="MCZ45" s="84"/>
      <c r="MDA45" s="84"/>
      <c r="MDB45" s="84"/>
      <c r="MDC45" s="84"/>
      <c r="MDD45" s="84"/>
      <c r="MDE45" s="84"/>
      <c r="MDF45" s="84"/>
      <c r="MDG45" s="84"/>
      <c r="MDH45" s="84"/>
      <c r="MDI45" s="84"/>
      <c r="MDJ45" s="84"/>
      <c r="MDK45" s="84"/>
      <c r="MDL45" s="84"/>
      <c r="MDM45" s="84"/>
      <c r="MDN45" s="84"/>
      <c r="MDO45" s="84"/>
      <c r="MDP45" s="84"/>
      <c r="MDQ45" s="84"/>
      <c r="MDR45" s="84"/>
      <c r="MDS45" s="84"/>
      <c r="MDT45" s="84"/>
      <c r="MDU45" s="84"/>
      <c r="MDV45" s="84"/>
      <c r="MDW45" s="84"/>
      <c r="MDX45" s="84"/>
      <c r="MDY45" s="84"/>
      <c r="MDZ45" s="84"/>
      <c r="MEA45" s="84"/>
      <c r="MEB45" s="84"/>
      <c r="MEC45" s="84"/>
      <c r="MED45" s="84"/>
      <c r="MEE45" s="84"/>
      <c r="MEF45" s="84"/>
      <c r="MEG45" s="84"/>
      <c r="MEH45" s="84"/>
      <c r="MEI45" s="84"/>
      <c r="MEJ45" s="84"/>
      <c r="MEK45" s="84"/>
      <c r="MEL45" s="84"/>
      <c r="MEM45" s="84"/>
      <c r="MEN45" s="84"/>
      <c r="MEO45" s="84"/>
      <c r="MEP45" s="84"/>
      <c r="MEQ45" s="84"/>
      <c r="MER45" s="84"/>
      <c r="MES45" s="84"/>
      <c r="MET45" s="84"/>
      <c r="MEU45" s="84"/>
      <c r="MEV45" s="84"/>
      <c r="MEW45" s="84"/>
      <c r="MEX45" s="84"/>
      <c r="MEY45" s="84"/>
      <c r="MEZ45" s="84"/>
      <c r="MFA45" s="84"/>
      <c r="MFB45" s="84"/>
      <c r="MFC45" s="84"/>
      <c r="MFD45" s="84"/>
      <c r="MFE45" s="84"/>
      <c r="MFF45" s="84"/>
      <c r="MFG45" s="84"/>
      <c r="MFH45" s="84"/>
      <c r="MFI45" s="84"/>
      <c r="MFJ45" s="84"/>
      <c r="MFK45" s="84"/>
      <c r="MFL45" s="84"/>
      <c r="MFM45" s="84"/>
      <c r="MFN45" s="84"/>
      <c r="MFO45" s="84"/>
      <c r="MFP45" s="84"/>
      <c r="MFQ45" s="84"/>
      <c r="MFR45" s="84"/>
      <c r="MFS45" s="84"/>
      <c r="MFT45" s="84"/>
      <c r="MFU45" s="84"/>
      <c r="MFV45" s="84"/>
      <c r="MFW45" s="84"/>
      <c r="MFX45" s="84"/>
      <c r="MFY45" s="84"/>
      <c r="MFZ45" s="84"/>
      <c r="MGA45" s="84"/>
      <c r="MGB45" s="84"/>
      <c r="MGC45" s="84"/>
      <c r="MGD45" s="84"/>
      <c r="MGE45" s="84"/>
      <c r="MGF45" s="84"/>
      <c r="MGG45" s="84"/>
      <c r="MGH45" s="84"/>
      <c r="MGI45" s="84"/>
      <c r="MGJ45" s="84"/>
      <c r="MGK45" s="84"/>
      <c r="MGL45" s="84"/>
      <c r="MGM45" s="84"/>
      <c r="MGN45" s="84"/>
      <c r="MGO45" s="84"/>
      <c r="MGP45" s="84"/>
      <c r="MGQ45" s="84"/>
      <c r="MGR45" s="84"/>
      <c r="MGS45" s="84"/>
      <c r="MGT45" s="84"/>
      <c r="MGU45" s="84"/>
      <c r="MGV45" s="84"/>
      <c r="MGW45" s="84"/>
      <c r="MGX45" s="84"/>
      <c r="MGY45" s="84"/>
      <c r="MGZ45" s="84"/>
      <c r="MHA45" s="84"/>
      <c r="MHB45" s="84"/>
      <c r="MHC45" s="84"/>
      <c r="MHD45" s="84"/>
      <c r="MHE45" s="84"/>
      <c r="MHF45" s="84"/>
      <c r="MHG45" s="84"/>
      <c r="MHH45" s="84"/>
      <c r="MHI45" s="84"/>
      <c r="MHJ45" s="84"/>
      <c r="MHK45" s="84"/>
      <c r="MHL45" s="84"/>
      <c r="MHM45" s="84"/>
      <c r="MHN45" s="84"/>
      <c r="MHO45" s="84"/>
      <c r="MHP45" s="84"/>
      <c r="MHQ45" s="84"/>
      <c r="MHR45" s="84"/>
      <c r="MHS45" s="84"/>
      <c r="MHT45" s="84"/>
      <c r="MHU45" s="84"/>
      <c r="MHV45" s="84"/>
      <c r="MHW45" s="84"/>
      <c r="MHX45" s="84"/>
      <c r="MHY45" s="84"/>
      <c r="MHZ45" s="84"/>
      <c r="MIA45" s="84"/>
      <c r="MIB45" s="84"/>
      <c r="MIC45" s="84"/>
      <c r="MID45" s="84"/>
      <c r="MIE45" s="84"/>
      <c r="MIF45" s="84"/>
      <c r="MIG45" s="84"/>
      <c r="MIH45" s="84"/>
      <c r="MII45" s="84"/>
      <c r="MIJ45" s="84"/>
      <c r="MIK45" s="84"/>
      <c r="MIL45" s="84"/>
      <c r="MIM45" s="84"/>
      <c r="MIN45" s="84"/>
      <c r="MIO45" s="84"/>
      <c r="MIP45" s="84"/>
      <c r="MIQ45" s="84"/>
      <c r="MIR45" s="84"/>
      <c r="MIS45" s="84"/>
      <c r="MIT45" s="84"/>
      <c r="MIU45" s="84"/>
      <c r="MIV45" s="84"/>
      <c r="MIW45" s="84"/>
      <c r="MIX45" s="84"/>
      <c r="MIY45" s="84"/>
      <c r="MIZ45" s="84"/>
      <c r="MJA45" s="84"/>
      <c r="MJB45" s="84"/>
      <c r="MJC45" s="84"/>
      <c r="MJD45" s="84"/>
      <c r="MJE45" s="84"/>
      <c r="MJF45" s="84"/>
      <c r="MJG45" s="84"/>
      <c r="MJH45" s="84"/>
      <c r="MJI45" s="84"/>
      <c r="MJJ45" s="84"/>
      <c r="MJK45" s="84"/>
      <c r="MJL45" s="84"/>
      <c r="MJM45" s="84"/>
      <c r="MJN45" s="84"/>
      <c r="MJO45" s="84"/>
      <c r="MJP45" s="84"/>
      <c r="MJQ45" s="84"/>
      <c r="MJR45" s="84"/>
      <c r="MJS45" s="84"/>
      <c r="MJT45" s="84"/>
      <c r="MJU45" s="84"/>
      <c r="MJV45" s="84"/>
      <c r="MJW45" s="84"/>
      <c r="MJX45" s="84"/>
      <c r="MJY45" s="84"/>
      <c r="MJZ45" s="84"/>
      <c r="MKA45" s="84"/>
      <c r="MKB45" s="84"/>
      <c r="MKC45" s="84"/>
      <c r="MKD45" s="84"/>
      <c r="MKE45" s="84"/>
      <c r="MKF45" s="84"/>
      <c r="MKG45" s="84"/>
      <c r="MKH45" s="84"/>
      <c r="MKI45" s="84"/>
      <c r="MKJ45" s="84"/>
      <c r="MKK45" s="84"/>
      <c r="MKL45" s="84"/>
      <c r="MKM45" s="84"/>
      <c r="MKN45" s="84"/>
      <c r="MKO45" s="84"/>
      <c r="MKP45" s="84"/>
      <c r="MKQ45" s="84"/>
      <c r="MKR45" s="84"/>
      <c r="MKS45" s="84"/>
      <c r="MKT45" s="84"/>
      <c r="MKU45" s="84"/>
      <c r="MKV45" s="84"/>
      <c r="MKW45" s="84"/>
      <c r="MKX45" s="84"/>
      <c r="MKY45" s="84"/>
      <c r="MKZ45" s="84"/>
      <c r="MLA45" s="84"/>
      <c r="MLB45" s="84"/>
      <c r="MLC45" s="84"/>
      <c r="MLD45" s="84"/>
      <c r="MLE45" s="84"/>
      <c r="MLF45" s="84"/>
      <c r="MLG45" s="84"/>
      <c r="MLH45" s="84"/>
      <c r="MLI45" s="84"/>
      <c r="MLJ45" s="84"/>
      <c r="MLK45" s="84"/>
      <c r="MLL45" s="84"/>
      <c r="MLM45" s="84"/>
      <c r="MLN45" s="84"/>
      <c r="MLO45" s="84"/>
      <c r="MLP45" s="84"/>
      <c r="MLQ45" s="84"/>
      <c r="MLR45" s="84"/>
      <c r="MLS45" s="84"/>
      <c r="MLT45" s="84"/>
      <c r="MLU45" s="84"/>
      <c r="MLV45" s="84"/>
      <c r="MLW45" s="84"/>
      <c r="MLX45" s="84"/>
      <c r="MLY45" s="84"/>
      <c r="MLZ45" s="84"/>
      <c r="MMA45" s="84"/>
      <c r="MMB45" s="84"/>
      <c r="MMC45" s="84"/>
      <c r="MMD45" s="84"/>
      <c r="MME45" s="84"/>
      <c r="MMF45" s="84"/>
      <c r="MMG45" s="84"/>
      <c r="MMH45" s="84"/>
      <c r="MMI45" s="84"/>
      <c r="MMJ45" s="84"/>
      <c r="MMK45" s="84"/>
      <c r="MML45" s="84"/>
      <c r="MMM45" s="84"/>
      <c r="MMN45" s="84"/>
      <c r="MMO45" s="84"/>
      <c r="MMP45" s="84"/>
      <c r="MMQ45" s="84"/>
      <c r="MMR45" s="84"/>
      <c r="MMS45" s="84"/>
      <c r="MMT45" s="84"/>
      <c r="MMU45" s="84"/>
      <c r="MMV45" s="84"/>
      <c r="MMW45" s="84"/>
      <c r="MMX45" s="84"/>
      <c r="MMY45" s="84"/>
      <c r="MMZ45" s="84"/>
      <c r="MNA45" s="84"/>
      <c r="MNB45" s="84"/>
      <c r="MNC45" s="84"/>
      <c r="MND45" s="84"/>
      <c r="MNE45" s="84"/>
      <c r="MNF45" s="84"/>
      <c r="MNG45" s="84"/>
      <c r="MNH45" s="84"/>
      <c r="MNI45" s="84"/>
      <c r="MNJ45" s="84"/>
      <c r="MNK45" s="84"/>
      <c r="MNL45" s="84"/>
      <c r="MNM45" s="84"/>
      <c r="MNN45" s="84"/>
      <c r="MNO45" s="84"/>
      <c r="MNP45" s="84"/>
      <c r="MNQ45" s="84"/>
      <c r="MNR45" s="84"/>
      <c r="MNS45" s="84"/>
      <c r="MNT45" s="84"/>
      <c r="MNU45" s="84"/>
      <c r="MNV45" s="84"/>
      <c r="MNW45" s="84"/>
      <c r="MNX45" s="84"/>
      <c r="MNY45" s="84"/>
      <c r="MNZ45" s="84"/>
      <c r="MOA45" s="84"/>
      <c r="MOB45" s="84"/>
      <c r="MOC45" s="84"/>
      <c r="MOD45" s="84"/>
      <c r="MOE45" s="84"/>
      <c r="MOF45" s="84"/>
      <c r="MOG45" s="84"/>
      <c r="MOH45" s="84"/>
      <c r="MOI45" s="84"/>
      <c r="MOJ45" s="84"/>
      <c r="MOK45" s="84"/>
      <c r="MOL45" s="84"/>
      <c r="MOM45" s="84"/>
      <c r="MON45" s="84"/>
      <c r="MOO45" s="84"/>
      <c r="MOP45" s="84"/>
      <c r="MOQ45" s="84"/>
      <c r="MOR45" s="84"/>
      <c r="MOS45" s="84"/>
      <c r="MOT45" s="84"/>
      <c r="MOU45" s="84"/>
      <c r="MOV45" s="84"/>
      <c r="MOW45" s="84"/>
      <c r="MOX45" s="84"/>
      <c r="MOY45" s="84"/>
      <c r="MOZ45" s="84"/>
      <c r="MPA45" s="84"/>
      <c r="MPB45" s="84"/>
      <c r="MPC45" s="84"/>
      <c r="MPD45" s="84"/>
      <c r="MPE45" s="84"/>
      <c r="MPF45" s="84"/>
      <c r="MPG45" s="84"/>
      <c r="MPH45" s="84"/>
      <c r="MPI45" s="84"/>
      <c r="MPJ45" s="84"/>
      <c r="MPK45" s="84"/>
      <c r="MPL45" s="84"/>
      <c r="MPM45" s="84"/>
      <c r="MPN45" s="84"/>
      <c r="MPO45" s="84"/>
      <c r="MPP45" s="84"/>
      <c r="MPQ45" s="84"/>
      <c r="MPR45" s="84"/>
      <c r="MPS45" s="84"/>
      <c r="MPT45" s="84"/>
      <c r="MPU45" s="84"/>
      <c r="MPV45" s="84"/>
      <c r="MPW45" s="84"/>
      <c r="MPX45" s="84"/>
      <c r="MPY45" s="84"/>
      <c r="MPZ45" s="84"/>
      <c r="MQA45" s="84"/>
      <c r="MQB45" s="84"/>
      <c r="MQC45" s="84"/>
      <c r="MQD45" s="84"/>
      <c r="MQE45" s="84"/>
      <c r="MQF45" s="84"/>
      <c r="MQG45" s="84"/>
      <c r="MQH45" s="84"/>
      <c r="MQI45" s="84"/>
      <c r="MQJ45" s="84"/>
      <c r="MQK45" s="84"/>
      <c r="MQL45" s="84"/>
      <c r="MQM45" s="84"/>
      <c r="MQN45" s="84"/>
      <c r="MQO45" s="84"/>
      <c r="MQP45" s="84"/>
      <c r="MQQ45" s="84"/>
      <c r="MQR45" s="84"/>
      <c r="MQS45" s="84"/>
      <c r="MQT45" s="84"/>
      <c r="MQU45" s="84"/>
      <c r="MQV45" s="84"/>
      <c r="MQW45" s="84"/>
      <c r="MQX45" s="84"/>
      <c r="MQY45" s="84"/>
      <c r="MQZ45" s="84"/>
      <c r="MRA45" s="84"/>
      <c r="MRB45" s="84"/>
      <c r="MRC45" s="84"/>
      <c r="MRD45" s="84"/>
      <c r="MRE45" s="84"/>
      <c r="MRF45" s="84"/>
      <c r="MRG45" s="84"/>
      <c r="MRH45" s="84"/>
      <c r="MRI45" s="84"/>
      <c r="MRJ45" s="84"/>
      <c r="MRK45" s="84"/>
      <c r="MRL45" s="84"/>
      <c r="MRM45" s="84"/>
      <c r="MRN45" s="84"/>
      <c r="MRO45" s="84"/>
      <c r="MRP45" s="84"/>
      <c r="MRQ45" s="84"/>
      <c r="MRR45" s="84"/>
      <c r="MRS45" s="84"/>
      <c r="MRT45" s="84"/>
      <c r="MRU45" s="84"/>
      <c r="MRV45" s="84"/>
      <c r="MRW45" s="84"/>
      <c r="MRX45" s="84"/>
      <c r="MRY45" s="84"/>
      <c r="MRZ45" s="84"/>
      <c r="MSA45" s="84"/>
      <c r="MSB45" s="84"/>
      <c r="MSC45" s="84"/>
      <c r="MSD45" s="84"/>
      <c r="MSE45" s="84"/>
      <c r="MSF45" s="84"/>
      <c r="MSG45" s="84"/>
      <c r="MSH45" s="84"/>
      <c r="MSI45" s="84"/>
      <c r="MSJ45" s="84"/>
      <c r="MSK45" s="84"/>
      <c r="MSL45" s="84"/>
      <c r="MSM45" s="84"/>
      <c r="MSN45" s="84"/>
      <c r="MSO45" s="84"/>
      <c r="MSP45" s="84"/>
      <c r="MSQ45" s="84"/>
      <c r="MSR45" s="84"/>
      <c r="MSS45" s="84"/>
      <c r="MST45" s="84"/>
      <c r="MSU45" s="84"/>
      <c r="MSV45" s="84"/>
      <c r="MSW45" s="84"/>
      <c r="MSX45" s="84"/>
      <c r="MSY45" s="84"/>
      <c r="MSZ45" s="84"/>
      <c r="MTA45" s="84"/>
      <c r="MTB45" s="84"/>
      <c r="MTC45" s="84"/>
      <c r="MTD45" s="84"/>
      <c r="MTE45" s="84"/>
      <c r="MTF45" s="84"/>
      <c r="MTG45" s="84"/>
      <c r="MTH45" s="84"/>
      <c r="MTI45" s="84"/>
      <c r="MTJ45" s="84"/>
      <c r="MTK45" s="84"/>
      <c r="MTL45" s="84"/>
      <c r="MTM45" s="84"/>
      <c r="MTN45" s="84"/>
      <c r="MTO45" s="84"/>
      <c r="MTP45" s="84"/>
      <c r="MTQ45" s="84"/>
      <c r="MTR45" s="84"/>
      <c r="MTS45" s="84"/>
      <c r="MTT45" s="84"/>
      <c r="MTU45" s="84"/>
      <c r="MTV45" s="84"/>
      <c r="MTW45" s="84"/>
      <c r="MTX45" s="84"/>
      <c r="MTY45" s="84"/>
      <c r="MTZ45" s="84"/>
      <c r="MUA45" s="84"/>
      <c r="MUB45" s="84"/>
      <c r="MUC45" s="84"/>
      <c r="MUD45" s="84"/>
      <c r="MUE45" s="84"/>
      <c r="MUF45" s="84"/>
      <c r="MUG45" s="84"/>
      <c r="MUH45" s="84"/>
      <c r="MUI45" s="84"/>
      <c r="MUJ45" s="84"/>
      <c r="MUK45" s="84"/>
      <c r="MUL45" s="84"/>
      <c r="MUM45" s="84"/>
      <c r="MUN45" s="84"/>
      <c r="MUO45" s="84"/>
      <c r="MUP45" s="84"/>
      <c r="MUQ45" s="84"/>
      <c r="MUR45" s="84"/>
      <c r="MUS45" s="84"/>
      <c r="MUT45" s="84"/>
      <c r="MUU45" s="84"/>
      <c r="MUV45" s="84"/>
      <c r="MUW45" s="84"/>
      <c r="MUX45" s="84"/>
      <c r="MUY45" s="84"/>
      <c r="MUZ45" s="84"/>
      <c r="MVA45" s="84"/>
      <c r="MVB45" s="84"/>
      <c r="MVC45" s="84"/>
      <c r="MVD45" s="84"/>
      <c r="MVE45" s="84"/>
      <c r="MVF45" s="84"/>
      <c r="MVG45" s="84"/>
      <c r="MVH45" s="84"/>
      <c r="MVI45" s="84"/>
      <c r="MVJ45" s="84"/>
      <c r="MVK45" s="84"/>
      <c r="MVL45" s="84"/>
      <c r="MVM45" s="84"/>
      <c r="MVN45" s="84"/>
      <c r="MVO45" s="84"/>
      <c r="MVP45" s="84"/>
      <c r="MVQ45" s="84"/>
      <c r="MVR45" s="84"/>
      <c r="MVS45" s="84"/>
      <c r="MVT45" s="84"/>
      <c r="MVU45" s="84"/>
      <c r="MVV45" s="84"/>
      <c r="MVW45" s="84"/>
      <c r="MVX45" s="84"/>
      <c r="MVY45" s="84"/>
      <c r="MVZ45" s="84"/>
      <c r="MWA45" s="84"/>
      <c r="MWB45" s="84"/>
      <c r="MWC45" s="84"/>
      <c r="MWD45" s="84"/>
      <c r="MWE45" s="84"/>
      <c r="MWF45" s="84"/>
      <c r="MWG45" s="84"/>
      <c r="MWH45" s="84"/>
      <c r="MWI45" s="84"/>
      <c r="MWJ45" s="84"/>
      <c r="MWK45" s="84"/>
      <c r="MWL45" s="84"/>
      <c r="MWM45" s="84"/>
      <c r="MWN45" s="84"/>
      <c r="MWO45" s="84"/>
      <c r="MWP45" s="84"/>
      <c r="MWQ45" s="84"/>
      <c r="MWR45" s="84"/>
      <c r="MWS45" s="84"/>
      <c r="MWT45" s="84"/>
      <c r="MWU45" s="84"/>
      <c r="MWV45" s="84"/>
      <c r="MWW45" s="84"/>
      <c r="MWX45" s="84"/>
      <c r="MWY45" s="84"/>
      <c r="MWZ45" s="84"/>
      <c r="MXA45" s="84"/>
      <c r="MXB45" s="84"/>
      <c r="MXC45" s="84"/>
      <c r="MXD45" s="84"/>
      <c r="MXE45" s="84"/>
      <c r="MXF45" s="84"/>
      <c r="MXG45" s="84"/>
      <c r="MXH45" s="84"/>
      <c r="MXI45" s="84"/>
      <c r="MXJ45" s="84"/>
      <c r="MXK45" s="84"/>
      <c r="MXL45" s="84"/>
      <c r="MXM45" s="84"/>
      <c r="MXN45" s="84"/>
      <c r="MXO45" s="84"/>
      <c r="MXP45" s="84"/>
      <c r="MXQ45" s="84"/>
      <c r="MXR45" s="84"/>
      <c r="MXS45" s="84"/>
      <c r="MXT45" s="84"/>
      <c r="MXU45" s="84"/>
      <c r="MXV45" s="84"/>
      <c r="MXW45" s="84"/>
      <c r="MXX45" s="84"/>
      <c r="MXY45" s="84"/>
      <c r="MXZ45" s="84"/>
      <c r="MYA45" s="84"/>
      <c r="MYB45" s="84"/>
      <c r="MYC45" s="84"/>
      <c r="MYD45" s="84"/>
      <c r="MYE45" s="84"/>
      <c r="MYF45" s="84"/>
      <c r="MYG45" s="84"/>
      <c r="MYH45" s="84"/>
      <c r="MYI45" s="84"/>
      <c r="MYJ45" s="84"/>
      <c r="MYK45" s="84"/>
      <c r="MYL45" s="84"/>
      <c r="MYM45" s="84"/>
      <c r="MYN45" s="84"/>
      <c r="MYO45" s="84"/>
      <c r="MYP45" s="84"/>
      <c r="MYQ45" s="84"/>
      <c r="MYR45" s="84"/>
      <c r="MYS45" s="84"/>
      <c r="MYT45" s="84"/>
      <c r="MYU45" s="84"/>
      <c r="MYV45" s="84"/>
      <c r="MYW45" s="84"/>
      <c r="MYX45" s="84"/>
      <c r="MYY45" s="84"/>
      <c r="MYZ45" s="84"/>
      <c r="MZA45" s="84"/>
      <c r="MZB45" s="84"/>
      <c r="MZC45" s="84"/>
      <c r="MZD45" s="84"/>
      <c r="MZE45" s="84"/>
      <c r="MZF45" s="84"/>
      <c r="MZG45" s="84"/>
      <c r="MZH45" s="84"/>
      <c r="MZI45" s="84"/>
      <c r="MZJ45" s="84"/>
      <c r="MZK45" s="84"/>
      <c r="MZL45" s="84"/>
      <c r="MZM45" s="84"/>
      <c r="MZN45" s="84"/>
      <c r="MZO45" s="84"/>
      <c r="MZP45" s="84"/>
      <c r="MZQ45" s="84"/>
      <c r="MZR45" s="84"/>
      <c r="MZS45" s="84"/>
      <c r="MZT45" s="84"/>
      <c r="MZU45" s="84"/>
      <c r="MZV45" s="84"/>
      <c r="MZW45" s="84"/>
      <c r="MZX45" s="84"/>
      <c r="MZY45" s="84"/>
      <c r="MZZ45" s="84"/>
      <c r="NAA45" s="84"/>
      <c r="NAB45" s="84"/>
      <c r="NAC45" s="84"/>
      <c r="NAD45" s="84"/>
      <c r="NAE45" s="84"/>
      <c r="NAF45" s="84"/>
      <c r="NAG45" s="84"/>
      <c r="NAH45" s="84"/>
      <c r="NAI45" s="84"/>
      <c r="NAJ45" s="84"/>
      <c r="NAK45" s="84"/>
      <c r="NAL45" s="84"/>
      <c r="NAM45" s="84"/>
      <c r="NAN45" s="84"/>
      <c r="NAO45" s="84"/>
      <c r="NAP45" s="84"/>
      <c r="NAQ45" s="84"/>
      <c r="NAR45" s="84"/>
      <c r="NAS45" s="84"/>
      <c r="NAT45" s="84"/>
      <c r="NAU45" s="84"/>
      <c r="NAV45" s="84"/>
      <c r="NAW45" s="84"/>
      <c r="NAX45" s="84"/>
      <c r="NAY45" s="84"/>
      <c r="NAZ45" s="84"/>
      <c r="NBA45" s="84"/>
      <c r="NBB45" s="84"/>
      <c r="NBC45" s="84"/>
      <c r="NBD45" s="84"/>
      <c r="NBE45" s="84"/>
      <c r="NBF45" s="84"/>
      <c r="NBG45" s="84"/>
      <c r="NBH45" s="84"/>
      <c r="NBI45" s="84"/>
      <c r="NBJ45" s="84"/>
      <c r="NBK45" s="84"/>
      <c r="NBL45" s="84"/>
      <c r="NBM45" s="84"/>
      <c r="NBN45" s="84"/>
      <c r="NBO45" s="84"/>
      <c r="NBP45" s="84"/>
      <c r="NBQ45" s="84"/>
      <c r="NBR45" s="84"/>
      <c r="NBS45" s="84"/>
      <c r="NBT45" s="84"/>
      <c r="NBU45" s="84"/>
      <c r="NBV45" s="84"/>
      <c r="NBW45" s="84"/>
      <c r="NBX45" s="84"/>
      <c r="NBY45" s="84"/>
      <c r="NBZ45" s="84"/>
      <c r="NCA45" s="84"/>
      <c r="NCB45" s="84"/>
      <c r="NCC45" s="84"/>
      <c r="NCD45" s="84"/>
      <c r="NCE45" s="84"/>
      <c r="NCF45" s="84"/>
      <c r="NCG45" s="84"/>
      <c r="NCH45" s="84"/>
      <c r="NCI45" s="84"/>
      <c r="NCJ45" s="84"/>
      <c r="NCK45" s="84"/>
      <c r="NCL45" s="84"/>
      <c r="NCM45" s="84"/>
      <c r="NCN45" s="84"/>
      <c r="NCO45" s="84"/>
      <c r="NCP45" s="84"/>
      <c r="NCQ45" s="84"/>
      <c r="NCR45" s="84"/>
      <c r="NCS45" s="84"/>
      <c r="NCT45" s="84"/>
      <c r="NCU45" s="84"/>
      <c r="NCV45" s="84"/>
      <c r="NCW45" s="84"/>
      <c r="NCX45" s="84"/>
      <c r="NCY45" s="84"/>
      <c r="NCZ45" s="84"/>
      <c r="NDA45" s="84"/>
      <c r="NDB45" s="84"/>
      <c r="NDC45" s="84"/>
      <c r="NDD45" s="84"/>
      <c r="NDE45" s="84"/>
      <c r="NDF45" s="84"/>
      <c r="NDG45" s="84"/>
      <c r="NDH45" s="84"/>
      <c r="NDI45" s="84"/>
      <c r="NDJ45" s="84"/>
      <c r="NDK45" s="84"/>
      <c r="NDL45" s="84"/>
      <c r="NDM45" s="84"/>
      <c r="NDN45" s="84"/>
      <c r="NDO45" s="84"/>
      <c r="NDP45" s="84"/>
      <c r="NDQ45" s="84"/>
      <c r="NDR45" s="84"/>
      <c r="NDS45" s="84"/>
      <c r="NDT45" s="84"/>
      <c r="NDU45" s="84"/>
      <c r="NDV45" s="84"/>
      <c r="NDW45" s="84"/>
      <c r="NDX45" s="84"/>
      <c r="NDY45" s="84"/>
      <c r="NDZ45" s="84"/>
      <c r="NEA45" s="84"/>
      <c r="NEB45" s="84"/>
      <c r="NEC45" s="84"/>
      <c r="NED45" s="84"/>
      <c r="NEE45" s="84"/>
      <c r="NEF45" s="84"/>
      <c r="NEG45" s="84"/>
      <c r="NEH45" s="84"/>
      <c r="NEI45" s="84"/>
      <c r="NEJ45" s="84"/>
      <c r="NEK45" s="84"/>
      <c r="NEL45" s="84"/>
      <c r="NEM45" s="84"/>
      <c r="NEN45" s="84"/>
      <c r="NEO45" s="84"/>
      <c r="NEP45" s="84"/>
      <c r="NEQ45" s="84"/>
      <c r="NER45" s="84"/>
      <c r="NES45" s="84"/>
      <c r="NET45" s="84"/>
      <c r="NEU45" s="84"/>
      <c r="NEV45" s="84"/>
      <c r="NEW45" s="84"/>
      <c r="NEX45" s="84"/>
      <c r="NEY45" s="84"/>
      <c r="NEZ45" s="84"/>
      <c r="NFA45" s="84"/>
      <c r="NFB45" s="84"/>
      <c r="NFC45" s="84"/>
      <c r="NFD45" s="84"/>
      <c r="NFE45" s="84"/>
      <c r="NFF45" s="84"/>
      <c r="NFG45" s="84"/>
      <c r="NFH45" s="84"/>
      <c r="NFI45" s="84"/>
      <c r="NFJ45" s="84"/>
      <c r="NFK45" s="84"/>
      <c r="NFL45" s="84"/>
      <c r="NFM45" s="84"/>
      <c r="NFN45" s="84"/>
      <c r="NFO45" s="84"/>
      <c r="NFP45" s="84"/>
      <c r="NFQ45" s="84"/>
      <c r="NFR45" s="84"/>
      <c r="NFS45" s="84"/>
      <c r="NFT45" s="84"/>
      <c r="NFU45" s="84"/>
      <c r="NFV45" s="84"/>
      <c r="NFW45" s="84"/>
      <c r="NFX45" s="84"/>
      <c r="NFY45" s="84"/>
      <c r="NFZ45" s="84"/>
      <c r="NGA45" s="84"/>
      <c r="NGB45" s="84"/>
      <c r="NGC45" s="84"/>
      <c r="NGD45" s="84"/>
      <c r="NGE45" s="84"/>
      <c r="NGF45" s="84"/>
      <c r="NGG45" s="84"/>
      <c r="NGH45" s="84"/>
      <c r="NGI45" s="84"/>
      <c r="NGJ45" s="84"/>
      <c r="NGK45" s="84"/>
      <c r="NGL45" s="84"/>
      <c r="NGM45" s="84"/>
      <c r="NGN45" s="84"/>
      <c r="NGO45" s="84"/>
      <c r="NGP45" s="84"/>
      <c r="NGQ45" s="84"/>
      <c r="NGR45" s="84"/>
      <c r="NGS45" s="84"/>
      <c r="NGT45" s="84"/>
      <c r="NGU45" s="84"/>
      <c r="NGV45" s="84"/>
      <c r="NGW45" s="84"/>
      <c r="NGX45" s="84"/>
      <c r="NGY45" s="84"/>
      <c r="NGZ45" s="84"/>
      <c r="NHA45" s="84"/>
      <c r="NHB45" s="84"/>
      <c r="NHC45" s="84"/>
      <c r="NHD45" s="84"/>
      <c r="NHE45" s="84"/>
      <c r="NHF45" s="84"/>
      <c r="NHG45" s="84"/>
      <c r="NHH45" s="84"/>
      <c r="NHI45" s="84"/>
      <c r="NHJ45" s="84"/>
      <c r="NHK45" s="84"/>
      <c r="NHL45" s="84"/>
      <c r="NHM45" s="84"/>
      <c r="NHN45" s="84"/>
      <c r="NHO45" s="84"/>
      <c r="NHP45" s="84"/>
      <c r="NHQ45" s="84"/>
      <c r="NHR45" s="84"/>
      <c r="NHS45" s="84"/>
      <c r="NHT45" s="84"/>
      <c r="NHU45" s="84"/>
      <c r="NHV45" s="84"/>
      <c r="NHW45" s="84"/>
      <c r="NHX45" s="84"/>
      <c r="NHY45" s="84"/>
      <c r="NHZ45" s="84"/>
      <c r="NIA45" s="84"/>
      <c r="NIB45" s="84"/>
      <c r="NIC45" s="84"/>
      <c r="NID45" s="84"/>
      <c r="NIE45" s="84"/>
      <c r="NIF45" s="84"/>
      <c r="NIG45" s="84"/>
      <c r="NIH45" s="84"/>
      <c r="NII45" s="84"/>
      <c r="NIJ45" s="84"/>
      <c r="NIK45" s="84"/>
      <c r="NIL45" s="84"/>
      <c r="NIM45" s="84"/>
      <c r="NIN45" s="84"/>
      <c r="NIO45" s="84"/>
      <c r="NIP45" s="84"/>
      <c r="NIQ45" s="84"/>
      <c r="NIR45" s="84"/>
      <c r="NIS45" s="84"/>
      <c r="NIT45" s="84"/>
      <c r="NIU45" s="84"/>
      <c r="NIV45" s="84"/>
      <c r="NIW45" s="84"/>
      <c r="NIX45" s="84"/>
      <c r="NIY45" s="84"/>
      <c r="NIZ45" s="84"/>
      <c r="NJA45" s="84"/>
      <c r="NJB45" s="84"/>
      <c r="NJC45" s="84"/>
      <c r="NJD45" s="84"/>
      <c r="NJE45" s="84"/>
      <c r="NJF45" s="84"/>
      <c r="NJG45" s="84"/>
      <c r="NJH45" s="84"/>
      <c r="NJI45" s="84"/>
      <c r="NJJ45" s="84"/>
      <c r="NJK45" s="84"/>
      <c r="NJL45" s="84"/>
      <c r="NJM45" s="84"/>
      <c r="NJN45" s="84"/>
      <c r="NJO45" s="84"/>
      <c r="NJP45" s="84"/>
      <c r="NJQ45" s="84"/>
      <c r="NJR45" s="84"/>
      <c r="NJS45" s="84"/>
      <c r="NJT45" s="84"/>
      <c r="NJU45" s="84"/>
      <c r="NJV45" s="84"/>
      <c r="NJW45" s="84"/>
      <c r="NJX45" s="84"/>
      <c r="NJY45" s="84"/>
      <c r="NJZ45" s="84"/>
      <c r="NKA45" s="84"/>
      <c r="NKB45" s="84"/>
      <c r="NKC45" s="84"/>
      <c r="NKD45" s="84"/>
      <c r="NKE45" s="84"/>
      <c r="NKF45" s="84"/>
      <c r="NKG45" s="84"/>
      <c r="NKH45" s="84"/>
      <c r="NKI45" s="84"/>
      <c r="NKJ45" s="84"/>
      <c r="NKK45" s="84"/>
      <c r="NKL45" s="84"/>
      <c r="NKM45" s="84"/>
      <c r="NKN45" s="84"/>
      <c r="NKO45" s="84"/>
      <c r="NKP45" s="84"/>
      <c r="NKQ45" s="84"/>
      <c r="NKR45" s="84"/>
      <c r="NKS45" s="84"/>
      <c r="NKT45" s="84"/>
      <c r="NKU45" s="84"/>
      <c r="NKV45" s="84"/>
      <c r="NKW45" s="84"/>
      <c r="NKX45" s="84"/>
      <c r="NKY45" s="84"/>
      <c r="NKZ45" s="84"/>
      <c r="NLA45" s="84"/>
      <c r="NLB45" s="84"/>
      <c r="NLC45" s="84"/>
      <c r="NLD45" s="84"/>
      <c r="NLE45" s="84"/>
      <c r="NLF45" s="84"/>
      <c r="NLG45" s="84"/>
      <c r="NLH45" s="84"/>
      <c r="NLI45" s="84"/>
      <c r="NLJ45" s="84"/>
      <c r="NLK45" s="84"/>
      <c r="NLL45" s="84"/>
      <c r="NLM45" s="84"/>
      <c r="NLN45" s="84"/>
      <c r="NLO45" s="84"/>
      <c r="NLP45" s="84"/>
      <c r="NLQ45" s="84"/>
      <c r="NLR45" s="84"/>
      <c r="NLS45" s="84"/>
      <c r="NLT45" s="84"/>
      <c r="NLU45" s="84"/>
      <c r="NLV45" s="84"/>
      <c r="NLW45" s="84"/>
      <c r="NLX45" s="84"/>
      <c r="NLY45" s="84"/>
      <c r="NLZ45" s="84"/>
      <c r="NMA45" s="84"/>
      <c r="NMB45" s="84"/>
      <c r="NMC45" s="84"/>
      <c r="NMD45" s="84"/>
      <c r="NME45" s="84"/>
      <c r="NMF45" s="84"/>
      <c r="NMG45" s="84"/>
      <c r="NMH45" s="84"/>
      <c r="NMI45" s="84"/>
      <c r="NMJ45" s="84"/>
      <c r="NMK45" s="84"/>
      <c r="NML45" s="84"/>
      <c r="NMM45" s="84"/>
      <c r="NMN45" s="84"/>
      <c r="NMO45" s="84"/>
      <c r="NMP45" s="84"/>
      <c r="NMQ45" s="84"/>
      <c r="NMR45" s="84"/>
      <c r="NMS45" s="84"/>
      <c r="NMT45" s="84"/>
      <c r="NMU45" s="84"/>
      <c r="NMV45" s="84"/>
      <c r="NMW45" s="84"/>
      <c r="NMX45" s="84"/>
      <c r="NMY45" s="84"/>
      <c r="NMZ45" s="84"/>
      <c r="NNA45" s="84"/>
      <c r="NNB45" s="84"/>
      <c r="NNC45" s="84"/>
      <c r="NND45" s="84"/>
      <c r="NNE45" s="84"/>
      <c r="NNF45" s="84"/>
      <c r="NNG45" s="84"/>
      <c r="NNH45" s="84"/>
      <c r="NNI45" s="84"/>
      <c r="NNJ45" s="84"/>
      <c r="NNK45" s="84"/>
      <c r="NNL45" s="84"/>
      <c r="NNM45" s="84"/>
      <c r="NNN45" s="84"/>
      <c r="NNO45" s="84"/>
      <c r="NNP45" s="84"/>
      <c r="NNQ45" s="84"/>
      <c r="NNR45" s="84"/>
      <c r="NNS45" s="84"/>
      <c r="NNT45" s="84"/>
      <c r="NNU45" s="84"/>
      <c r="NNV45" s="84"/>
      <c r="NNW45" s="84"/>
      <c r="NNX45" s="84"/>
      <c r="NNY45" s="84"/>
      <c r="NNZ45" s="84"/>
      <c r="NOA45" s="84"/>
      <c r="NOB45" s="84"/>
      <c r="NOC45" s="84"/>
      <c r="NOD45" s="84"/>
      <c r="NOE45" s="84"/>
      <c r="NOF45" s="84"/>
      <c r="NOG45" s="84"/>
      <c r="NOH45" s="84"/>
      <c r="NOI45" s="84"/>
      <c r="NOJ45" s="84"/>
      <c r="NOK45" s="84"/>
      <c r="NOL45" s="84"/>
      <c r="NOM45" s="84"/>
      <c r="NON45" s="84"/>
      <c r="NOO45" s="84"/>
      <c r="NOP45" s="84"/>
      <c r="NOQ45" s="84"/>
      <c r="NOR45" s="84"/>
      <c r="NOS45" s="84"/>
      <c r="NOT45" s="84"/>
      <c r="NOU45" s="84"/>
      <c r="NOV45" s="84"/>
      <c r="NOW45" s="84"/>
      <c r="NOX45" s="84"/>
      <c r="NOY45" s="84"/>
      <c r="NOZ45" s="84"/>
      <c r="NPA45" s="84"/>
      <c r="NPB45" s="84"/>
      <c r="NPC45" s="84"/>
      <c r="NPD45" s="84"/>
      <c r="NPE45" s="84"/>
      <c r="NPF45" s="84"/>
      <c r="NPG45" s="84"/>
      <c r="NPH45" s="84"/>
      <c r="NPI45" s="84"/>
      <c r="NPJ45" s="84"/>
      <c r="NPK45" s="84"/>
      <c r="NPL45" s="84"/>
      <c r="NPM45" s="84"/>
      <c r="NPN45" s="84"/>
      <c r="NPO45" s="84"/>
      <c r="NPP45" s="84"/>
      <c r="NPQ45" s="84"/>
      <c r="NPR45" s="84"/>
      <c r="NPS45" s="84"/>
      <c r="NPT45" s="84"/>
      <c r="NPU45" s="84"/>
      <c r="NPV45" s="84"/>
      <c r="NPW45" s="84"/>
      <c r="NPX45" s="84"/>
      <c r="NPY45" s="84"/>
      <c r="NPZ45" s="84"/>
      <c r="NQA45" s="84"/>
      <c r="NQB45" s="84"/>
      <c r="NQC45" s="84"/>
      <c r="NQD45" s="84"/>
      <c r="NQE45" s="84"/>
      <c r="NQF45" s="84"/>
      <c r="NQG45" s="84"/>
      <c r="NQH45" s="84"/>
      <c r="NQI45" s="84"/>
      <c r="NQJ45" s="84"/>
      <c r="NQK45" s="84"/>
      <c r="NQL45" s="84"/>
      <c r="NQM45" s="84"/>
      <c r="NQN45" s="84"/>
      <c r="NQO45" s="84"/>
      <c r="NQP45" s="84"/>
      <c r="NQQ45" s="84"/>
      <c r="NQR45" s="84"/>
      <c r="NQS45" s="84"/>
      <c r="NQT45" s="84"/>
      <c r="NQU45" s="84"/>
      <c r="NQV45" s="84"/>
      <c r="NQW45" s="84"/>
      <c r="NQX45" s="84"/>
      <c r="NQY45" s="84"/>
      <c r="NQZ45" s="84"/>
      <c r="NRA45" s="84"/>
      <c r="NRB45" s="84"/>
      <c r="NRC45" s="84"/>
      <c r="NRD45" s="84"/>
      <c r="NRE45" s="84"/>
      <c r="NRF45" s="84"/>
      <c r="NRG45" s="84"/>
      <c r="NRH45" s="84"/>
      <c r="NRI45" s="84"/>
      <c r="NRJ45" s="84"/>
      <c r="NRK45" s="84"/>
      <c r="NRL45" s="84"/>
      <c r="NRM45" s="84"/>
      <c r="NRN45" s="84"/>
      <c r="NRO45" s="84"/>
      <c r="NRP45" s="84"/>
      <c r="NRQ45" s="84"/>
      <c r="NRR45" s="84"/>
      <c r="NRS45" s="84"/>
      <c r="NRT45" s="84"/>
      <c r="NRU45" s="84"/>
      <c r="NRV45" s="84"/>
      <c r="NRW45" s="84"/>
      <c r="NRX45" s="84"/>
      <c r="NRY45" s="84"/>
      <c r="NRZ45" s="84"/>
      <c r="NSA45" s="84"/>
      <c r="NSB45" s="84"/>
      <c r="NSC45" s="84"/>
      <c r="NSD45" s="84"/>
      <c r="NSE45" s="84"/>
      <c r="NSF45" s="84"/>
      <c r="NSG45" s="84"/>
      <c r="NSH45" s="84"/>
      <c r="NSI45" s="84"/>
      <c r="NSJ45" s="84"/>
      <c r="NSK45" s="84"/>
      <c r="NSL45" s="84"/>
      <c r="NSM45" s="84"/>
      <c r="NSN45" s="84"/>
      <c r="NSO45" s="84"/>
      <c r="NSP45" s="84"/>
      <c r="NSQ45" s="84"/>
      <c r="NSR45" s="84"/>
      <c r="NSS45" s="84"/>
      <c r="NST45" s="84"/>
      <c r="NSU45" s="84"/>
      <c r="NSV45" s="84"/>
      <c r="NSW45" s="84"/>
      <c r="NSX45" s="84"/>
      <c r="NSY45" s="84"/>
      <c r="NSZ45" s="84"/>
      <c r="NTA45" s="84"/>
      <c r="NTB45" s="84"/>
      <c r="NTC45" s="84"/>
      <c r="NTD45" s="84"/>
      <c r="NTE45" s="84"/>
      <c r="NTF45" s="84"/>
      <c r="NTG45" s="84"/>
      <c r="NTH45" s="84"/>
      <c r="NTI45" s="84"/>
      <c r="NTJ45" s="84"/>
      <c r="NTK45" s="84"/>
      <c r="NTL45" s="84"/>
      <c r="NTM45" s="84"/>
      <c r="NTN45" s="84"/>
      <c r="NTO45" s="84"/>
      <c r="NTP45" s="84"/>
      <c r="NTQ45" s="84"/>
      <c r="NTR45" s="84"/>
      <c r="NTS45" s="84"/>
      <c r="NTT45" s="84"/>
      <c r="NTU45" s="84"/>
      <c r="NTV45" s="84"/>
      <c r="NTW45" s="84"/>
      <c r="NTX45" s="84"/>
      <c r="NTY45" s="84"/>
      <c r="NTZ45" s="84"/>
      <c r="NUA45" s="84"/>
      <c r="NUB45" s="84"/>
      <c r="NUC45" s="84"/>
      <c r="NUD45" s="84"/>
      <c r="NUE45" s="84"/>
      <c r="NUF45" s="84"/>
      <c r="NUG45" s="84"/>
      <c r="NUH45" s="84"/>
      <c r="NUI45" s="84"/>
      <c r="NUJ45" s="84"/>
      <c r="NUK45" s="84"/>
      <c r="NUL45" s="84"/>
      <c r="NUM45" s="84"/>
      <c r="NUN45" s="84"/>
      <c r="NUO45" s="84"/>
      <c r="NUP45" s="84"/>
      <c r="NUQ45" s="84"/>
      <c r="NUR45" s="84"/>
      <c r="NUS45" s="84"/>
      <c r="NUT45" s="84"/>
      <c r="NUU45" s="84"/>
      <c r="NUV45" s="84"/>
      <c r="NUW45" s="84"/>
      <c r="NUX45" s="84"/>
      <c r="NUY45" s="84"/>
      <c r="NUZ45" s="84"/>
      <c r="NVA45" s="84"/>
      <c r="NVB45" s="84"/>
      <c r="NVC45" s="84"/>
      <c r="NVD45" s="84"/>
      <c r="NVE45" s="84"/>
      <c r="NVF45" s="84"/>
      <c r="NVG45" s="84"/>
      <c r="NVH45" s="84"/>
      <c r="NVI45" s="84"/>
      <c r="NVJ45" s="84"/>
      <c r="NVK45" s="84"/>
      <c r="NVL45" s="84"/>
      <c r="NVM45" s="84"/>
      <c r="NVN45" s="84"/>
      <c r="NVO45" s="84"/>
      <c r="NVP45" s="84"/>
      <c r="NVQ45" s="84"/>
      <c r="NVR45" s="84"/>
      <c r="NVS45" s="84"/>
      <c r="NVT45" s="84"/>
      <c r="NVU45" s="84"/>
      <c r="NVV45" s="84"/>
      <c r="NVW45" s="84"/>
      <c r="NVX45" s="84"/>
      <c r="NVY45" s="84"/>
      <c r="NVZ45" s="84"/>
      <c r="NWA45" s="84"/>
      <c r="NWB45" s="84"/>
      <c r="NWC45" s="84"/>
      <c r="NWD45" s="84"/>
      <c r="NWE45" s="84"/>
      <c r="NWF45" s="84"/>
      <c r="NWG45" s="84"/>
      <c r="NWH45" s="84"/>
      <c r="NWI45" s="84"/>
      <c r="NWJ45" s="84"/>
      <c r="NWK45" s="84"/>
      <c r="NWL45" s="84"/>
      <c r="NWM45" s="84"/>
      <c r="NWN45" s="84"/>
      <c r="NWO45" s="84"/>
      <c r="NWP45" s="84"/>
      <c r="NWQ45" s="84"/>
      <c r="NWR45" s="84"/>
      <c r="NWS45" s="84"/>
      <c r="NWT45" s="84"/>
      <c r="NWU45" s="84"/>
      <c r="NWV45" s="84"/>
      <c r="NWW45" s="84"/>
      <c r="NWX45" s="84"/>
      <c r="NWY45" s="84"/>
      <c r="NWZ45" s="84"/>
      <c r="NXA45" s="84"/>
      <c r="NXB45" s="84"/>
      <c r="NXC45" s="84"/>
      <c r="NXD45" s="84"/>
      <c r="NXE45" s="84"/>
      <c r="NXF45" s="84"/>
      <c r="NXG45" s="84"/>
      <c r="NXH45" s="84"/>
      <c r="NXI45" s="84"/>
      <c r="NXJ45" s="84"/>
      <c r="NXK45" s="84"/>
      <c r="NXL45" s="84"/>
      <c r="NXM45" s="84"/>
      <c r="NXN45" s="84"/>
      <c r="NXO45" s="84"/>
      <c r="NXP45" s="84"/>
      <c r="NXQ45" s="84"/>
      <c r="NXR45" s="84"/>
      <c r="NXS45" s="84"/>
      <c r="NXT45" s="84"/>
      <c r="NXU45" s="84"/>
      <c r="NXV45" s="84"/>
      <c r="NXW45" s="84"/>
      <c r="NXX45" s="84"/>
      <c r="NXY45" s="84"/>
      <c r="NXZ45" s="84"/>
      <c r="NYA45" s="84"/>
      <c r="NYB45" s="84"/>
      <c r="NYC45" s="84"/>
      <c r="NYD45" s="84"/>
      <c r="NYE45" s="84"/>
      <c r="NYF45" s="84"/>
      <c r="NYG45" s="84"/>
      <c r="NYH45" s="84"/>
      <c r="NYI45" s="84"/>
      <c r="NYJ45" s="84"/>
      <c r="NYK45" s="84"/>
      <c r="NYL45" s="84"/>
      <c r="NYM45" s="84"/>
      <c r="NYN45" s="84"/>
      <c r="NYO45" s="84"/>
      <c r="NYP45" s="84"/>
      <c r="NYQ45" s="84"/>
      <c r="NYR45" s="84"/>
      <c r="NYS45" s="84"/>
      <c r="NYT45" s="84"/>
      <c r="NYU45" s="84"/>
      <c r="NYV45" s="84"/>
      <c r="NYW45" s="84"/>
      <c r="NYX45" s="84"/>
      <c r="NYY45" s="84"/>
      <c r="NYZ45" s="84"/>
      <c r="NZA45" s="84"/>
      <c r="NZB45" s="84"/>
      <c r="NZC45" s="84"/>
      <c r="NZD45" s="84"/>
      <c r="NZE45" s="84"/>
      <c r="NZF45" s="84"/>
      <c r="NZG45" s="84"/>
      <c r="NZH45" s="84"/>
      <c r="NZI45" s="84"/>
      <c r="NZJ45" s="84"/>
      <c r="NZK45" s="84"/>
      <c r="NZL45" s="84"/>
      <c r="NZM45" s="84"/>
      <c r="NZN45" s="84"/>
      <c r="NZO45" s="84"/>
      <c r="NZP45" s="84"/>
      <c r="NZQ45" s="84"/>
      <c r="NZR45" s="84"/>
      <c r="NZS45" s="84"/>
      <c r="NZT45" s="84"/>
      <c r="NZU45" s="84"/>
      <c r="NZV45" s="84"/>
      <c r="NZW45" s="84"/>
      <c r="NZX45" s="84"/>
      <c r="NZY45" s="84"/>
      <c r="NZZ45" s="84"/>
      <c r="OAA45" s="84"/>
      <c r="OAB45" s="84"/>
      <c r="OAC45" s="84"/>
      <c r="OAD45" s="84"/>
      <c r="OAE45" s="84"/>
      <c r="OAF45" s="84"/>
      <c r="OAG45" s="84"/>
      <c r="OAH45" s="84"/>
      <c r="OAI45" s="84"/>
      <c r="OAJ45" s="84"/>
      <c r="OAK45" s="84"/>
      <c r="OAL45" s="84"/>
      <c r="OAM45" s="84"/>
      <c r="OAN45" s="84"/>
      <c r="OAO45" s="84"/>
      <c r="OAP45" s="84"/>
      <c r="OAQ45" s="84"/>
      <c r="OAR45" s="84"/>
      <c r="OAS45" s="84"/>
      <c r="OAT45" s="84"/>
      <c r="OAU45" s="84"/>
      <c r="OAV45" s="84"/>
      <c r="OAW45" s="84"/>
      <c r="OAX45" s="84"/>
      <c r="OAY45" s="84"/>
      <c r="OAZ45" s="84"/>
      <c r="OBA45" s="84"/>
      <c r="OBB45" s="84"/>
      <c r="OBC45" s="84"/>
      <c r="OBD45" s="84"/>
      <c r="OBE45" s="84"/>
      <c r="OBF45" s="84"/>
      <c r="OBG45" s="84"/>
      <c r="OBH45" s="84"/>
      <c r="OBI45" s="84"/>
      <c r="OBJ45" s="84"/>
      <c r="OBK45" s="84"/>
      <c r="OBL45" s="84"/>
      <c r="OBM45" s="84"/>
      <c r="OBN45" s="84"/>
      <c r="OBO45" s="84"/>
      <c r="OBP45" s="84"/>
      <c r="OBQ45" s="84"/>
      <c r="OBR45" s="84"/>
      <c r="OBS45" s="84"/>
      <c r="OBT45" s="84"/>
      <c r="OBU45" s="84"/>
      <c r="OBV45" s="84"/>
      <c r="OBW45" s="84"/>
      <c r="OBX45" s="84"/>
      <c r="OBY45" s="84"/>
      <c r="OBZ45" s="84"/>
      <c r="OCA45" s="84"/>
      <c r="OCB45" s="84"/>
      <c r="OCC45" s="84"/>
      <c r="OCD45" s="84"/>
      <c r="OCE45" s="84"/>
      <c r="OCF45" s="84"/>
      <c r="OCG45" s="84"/>
      <c r="OCH45" s="84"/>
      <c r="OCI45" s="84"/>
      <c r="OCJ45" s="84"/>
      <c r="OCK45" s="84"/>
      <c r="OCL45" s="84"/>
      <c r="OCM45" s="84"/>
      <c r="OCN45" s="84"/>
      <c r="OCO45" s="84"/>
      <c r="OCP45" s="84"/>
      <c r="OCQ45" s="84"/>
      <c r="OCR45" s="84"/>
      <c r="OCS45" s="84"/>
      <c r="OCT45" s="84"/>
      <c r="OCU45" s="84"/>
      <c r="OCV45" s="84"/>
      <c r="OCW45" s="84"/>
      <c r="OCX45" s="84"/>
      <c r="OCY45" s="84"/>
      <c r="OCZ45" s="84"/>
      <c r="ODA45" s="84"/>
      <c r="ODB45" s="84"/>
      <c r="ODC45" s="84"/>
      <c r="ODD45" s="84"/>
      <c r="ODE45" s="84"/>
      <c r="ODF45" s="84"/>
      <c r="ODG45" s="84"/>
      <c r="ODH45" s="84"/>
      <c r="ODI45" s="84"/>
      <c r="ODJ45" s="84"/>
      <c r="ODK45" s="84"/>
      <c r="ODL45" s="84"/>
      <c r="ODM45" s="84"/>
      <c r="ODN45" s="84"/>
      <c r="ODO45" s="84"/>
      <c r="ODP45" s="84"/>
      <c r="ODQ45" s="84"/>
      <c r="ODR45" s="84"/>
      <c r="ODS45" s="84"/>
      <c r="ODT45" s="84"/>
      <c r="ODU45" s="84"/>
      <c r="ODV45" s="84"/>
      <c r="ODW45" s="84"/>
      <c r="ODX45" s="84"/>
      <c r="ODY45" s="84"/>
      <c r="ODZ45" s="84"/>
      <c r="OEA45" s="84"/>
      <c r="OEB45" s="84"/>
      <c r="OEC45" s="84"/>
      <c r="OED45" s="84"/>
      <c r="OEE45" s="84"/>
      <c r="OEF45" s="84"/>
      <c r="OEG45" s="84"/>
      <c r="OEH45" s="84"/>
      <c r="OEI45" s="84"/>
      <c r="OEJ45" s="84"/>
      <c r="OEK45" s="84"/>
      <c r="OEL45" s="84"/>
      <c r="OEM45" s="84"/>
      <c r="OEN45" s="84"/>
      <c r="OEO45" s="84"/>
      <c r="OEP45" s="84"/>
      <c r="OEQ45" s="84"/>
      <c r="OER45" s="84"/>
      <c r="OES45" s="84"/>
      <c r="OET45" s="84"/>
      <c r="OEU45" s="84"/>
      <c r="OEV45" s="84"/>
      <c r="OEW45" s="84"/>
      <c r="OEX45" s="84"/>
      <c r="OEY45" s="84"/>
      <c r="OEZ45" s="84"/>
      <c r="OFA45" s="84"/>
      <c r="OFB45" s="84"/>
      <c r="OFC45" s="84"/>
      <c r="OFD45" s="84"/>
      <c r="OFE45" s="84"/>
      <c r="OFF45" s="84"/>
      <c r="OFG45" s="84"/>
      <c r="OFH45" s="84"/>
      <c r="OFI45" s="84"/>
      <c r="OFJ45" s="84"/>
      <c r="OFK45" s="84"/>
      <c r="OFL45" s="84"/>
      <c r="OFM45" s="84"/>
      <c r="OFN45" s="84"/>
      <c r="OFO45" s="84"/>
      <c r="OFP45" s="84"/>
      <c r="OFQ45" s="84"/>
      <c r="OFR45" s="84"/>
      <c r="OFS45" s="84"/>
      <c r="OFT45" s="84"/>
      <c r="OFU45" s="84"/>
      <c r="OFV45" s="84"/>
      <c r="OFW45" s="84"/>
      <c r="OFX45" s="84"/>
      <c r="OFY45" s="84"/>
      <c r="OFZ45" s="84"/>
      <c r="OGA45" s="84"/>
      <c r="OGB45" s="84"/>
      <c r="OGC45" s="84"/>
      <c r="OGD45" s="84"/>
      <c r="OGE45" s="84"/>
      <c r="OGF45" s="84"/>
      <c r="OGG45" s="84"/>
      <c r="OGH45" s="84"/>
      <c r="OGI45" s="84"/>
      <c r="OGJ45" s="84"/>
      <c r="OGK45" s="84"/>
      <c r="OGL45" s="84"/>
      <c r="OGM45" s="84"/>
      <c r="OGN45" s="84"/>
      <c r="OGO45" s="84"/>
      <c r="OGP45" s="84"/>
      <c r="OGQ45" s="84"/>
      <c r="OGR45" s="84"/>
      <c r="OGS45" s="84"/>
      <c r="OGT45" s="84"/>
      <c r="OGU45" s="84"/>
      <c r="OGV45" s="84"/>
      <c r="OGW45" s="84"/>
      <c r="OGX45" s="84"/>
      <c r="OGY45" s="84"/>
      <c r="OGZ45" s="84"/>
      <c r="OHA45" s="84"/>
      <c r="OHB45" s="84"/>
      <c r="OHC45" s="84"/>
      <c r="OHD45" s="84"/>
      <c r="OHE45" s="84"/>
      <c r="OHF45" s="84"/>
      <c r="OHG45" s="84"/>
      <c r="OHH45" s="84"/>
      <c r="OHI45" s="84"/>
      <c r="OHJ45" s="84"/>
      <c r="OHK45" s="84"/>
      <c r="OHL45" s="84"/>
      <c r="OHM45" s="84"/>
      <c r="OHN45" s="84"/>
      <c r="OHO45" s="84"/>
      <c r="OHP45" s="84"/>
      <c r="OHQ45" s="84"/>
      <c r="OHR45" s="84"/>
      <c r="OHS45" s="84"/>
      <c r="OHT45" s="84"/>
      <c r="OHU45" s="84"/>
      <c r="OHV45" s="84"/>
      <c r="OHW45" s="84"/>
      <c r="OHX45" s="84"/>
      <c r="OHY45" s="84"/>
      <c r="OHZ45" s="84"/>
      <c r="OIA45" s="84"/>
      <c r="OIB45" s="84"/>
      <c r="OIC45" s="84"/>
      <c r="OID45" s="84"/>
      <c r="OIE45" s="84"/>
      <c r="OIF45" s="84"/>
      <c r="OIG45" s="84"/>
      <c r="OIH45" s="84"/>
      <c r="OII45" s="84"/>
      <c r="OIJ45" s="84"/>
      <c r="OIK45" s="84"/>
      <c r="OIL45" s="84"/>
      <c r="OIM45" s="84"/>
      <c r="OIN45" s="84"/>
      <c r="OIO45" s="84"/>
      <c r="OIP45" s="84"/>
      <c r="OIQ45" s="84"/>
      <c r="OIR45" s="84"/>
      <c r="OIS45" s="84"/>
      <c r="OIT45" s="84"/>
      <c r="OIU45" s="84"/>
      <c r="OIV45" s="84"/>
      <c r="OIW45" s="84"/>
      <c r="OIX45" s="84"/>
      <c r="OIY45" s="84"/>
      <c r="OIZ45" s="84"/>
      <c r="OJA45" s="84"/>
      <c r="OJB45" s="84"/>
      <c r="OJC45" s="84"/>
      <c r="OJD45" s="84"/>
      <c r="OJE45" s="84"/>
      <c r="OJF45" s="84"/>
      <c r="OJG45" s="84"/>
      <c r="OJH45" s="84"/>
      <c r="OJI45" s="84"/>
      <c r="OJJ45" s="84"/>
      <c r="OJK45" s="84"/>
      <c r="OJL45" s="84"/>
      <c r="OJM45" s="84"/>
      <c r="OJN45" s="84"/>
      <c r="OJO45" s="84"/>
      <c r="OJP45" s="84"/>
      <c r="OJQ45" s="84"/>
      <c r="OJR45" s="84"/>
      <c r="OJS45" s="84"/>
      <c r="OJT45" s="84"/>
      <c r="OJU45" s="84"/>
      <c r="OJV45" s="84"/>
      <c r="OJW45" s="84"/>
      <c r="OJX45" s="84"/>
      <c r="OJY45" s="84"/>
      <c r="OJZ45" s="84"/>
      <c r="OKA45" s="84"/>
      <c r="OKB45" s="84"/>
      <c r="OKC45" s="84"/>
      <c r="OKD45" s="84"/>
      <c r="OKE45" s="84"/>
      <c r="OKF45" s="84"/>
      <c r="OKG45" s="84"/>
      <c r="OKH45" s="84"/>
      <c r="OKI45" s="84"/>
      <c r="OKJ45" s="84"/>
      <c r="OKK45" s="84"/>
      <c r="OKL45" s="84"/>
      <c r="OKM45" s="84"/>
      <c r="OKN45" s="84"/>
      <c r="OKO45" s="84"/>
      <c r="OKP45" s="84"/>
      <c r="OKQ45" s="84"/>
      <c r="OKR45" s="84"/>
      <c r="OKS45" s="84"/>
      <c r="OKT45" s="84"/>
      <c r="OKU45" s="84"/>
      <c r="OKV45" s="84"/>
      <c r="OKW45" s="84"/>
      <c r="OKX45" s="84"/>
      <c r="OKY45" s="84"/>
      <c r="OKZ45" s="84"/>
      <c r="OLA45" s="84"/>
      <c r="OLB45" s="84"/>
      <c r="OLC45" s="84"/>
      <c r="OLD45" s="84"/>
      <c r="OLE45" s="84"/>
      <c r="OLF45" s="84"/>
      <c r="OLG45" s="84"/>
      <c r="OLH45" s="84"/>
      <c r="OLI45" s="84"/>
      <c r="OLJ45" s="84"/>
      <c r="OLK45" s="84"/>
      <c r="OLL45" s="84"/>
      <c r="OLM45" s="84"/>
      <c r="OLN45" s="84"/>
      <c r="OLO45" s="84"/>
      <c r="OLP45" s="84"/>
      <c r="OLQ45" s="84"/>
      <c r="OLR45" s="84"/>
      <c r="OLS45" s="84"/>
      <c r="OLT45" s="84"/>
      <c r="OLU45" s="84"/>
      <c r="OLV45" s="84"/>
      <c r="OLW45" s="84"/>
      <c r="OLX45" s="84"/>
      <c r="OLY45" s="84"/>
      <c r="OLZ45" s="84"/>
      <c r="OMA45" s="84"/>
      <c r="OMB45" s="84"/>
      <c r="OMC45" s="84"/>
      <c r="OMD45" s="84"/>
      <c r="OME45" s="84"/>
      <c r="OMF45" s="84"/>
      <c r="OMG45" s="84"/>
      <c r="OMH45" s="84"/>
      <c r="OMI45" s="84"/>
      <c r="OMJ45" s="84"/>
      <c r="OMK45" s="84"/>
      <c r="OML45" s="84"/>
      <c r="OMM45" s="84"/>
      <c r="OMN45" s="84"/>
      <c r="OMO45" s="84"/>
      <c r="OMP45" s="84"/>
      <c r="OMQ45" s="84"/>
      <c r="OMR45" s="84"/>
      <c r="OMS45" s="84"/>
      <c r="OMT45" s="84"/>
      <c r="OMU45" s="84"/>
      <c r="OMV45" s="84"/>
      <c r="OMW45" s="84"/>
      <c r="OMX45" s="84"/>
      <c r="OMY45" s="84"/>
      <c r="OMZ45" s="84"/>
      <c r="ONA45" s="84"/>
      <c r="ONB45" s="84"/>
      <c r="ONC45" s="84"/>
      <c r="OND45" s="84"/>
      <c r="ONE45" s="84"/>
      <c r="ONF45" s="84"/>
      <c r="ONG45" s="84"/>
      <c r="ONH45" s="84"/>
      <c r="ONI45" s="84"/>
      <c r="ONJ45" s="84"/>
      <c r="ONK45" s="84"/>
      <c r="ONL45" s="84"/>
      <c r="ONM45" s="84"/>
      <c r="ONN45" s="84"/>
      <c r="ONO45" s="84"/>
      <c r="ONP45" s="84"/>
      <c r="ONQ45" s="84"/>
      <c r="ONR45" s="84"/>
      <c r="ONS45" s="84"/>
      <c r="ONT45" s="84"/>
      <c r="ONU45" s="84"/>
      <c r="ONV45" s="84"/>
      <c r="ONW45" s="84"/>
      <c r="ONX45" s="84"/>
      <c r="ONY45" s="84"/>
      <c r="ONZ45" s="84"/>
      <c r="OOA45" s="84"/>
      <c r="OOB45" s="84"/>
      <c r="OOC45" s="84"/>
      <c r="OOD45" s="84"/>
      <c r="OOE45" s="84"/>
      <c r="OOF45" s="84"/>
      <c r="OOG45" s="84"/>
      <c r="OOH45" s="84"/>
      <c r="OOI45" s="84"/>
      <c r="OOJ45" s="84"/>
      <c r="OOK45" s="84"/>
      <c r="OOL45" s="84"/>
      <c r="OOM45" s="84"/>
      <c r="OON45" s="84"/>
      <c r="OOO45" s="84"/>
      <c r="OOP45" s="84"/>
      <c r="OOQ45" s="84"/>
      <c r="OOR45" s="84"/>
      <c r="OOS45" s="84"/>
      <c r="OOT45" s="84"/>
      <c r="OOU45" s="84"/>
      <c r="OOV45" s="84"/>
      <c r="OOW45" s="84"/>
      <c r="OOX45" s="84"/>
      <c r="OOY45" s="84"/>
      <c r="OOZ45" s="84"/>
      <c r="OPA45" s="84"/>
      <c r="OPB45" s="84"/>
      <c r="OPC45" s="84"/>
      <c r="OPD45" s="84"/>
      <c r="OPE45" s="84"/>
      <c r="OPF45" s="84"/>
      <c r="OPG45" s="84"/>
      <c r="OPH45" s="84"/>
      <c r="OPI45" s="84"/>
      <c r="OPJ45" s="84"/>
      <c r="OPK45" s="84"/>
      <c r="OPL45" s="84"/>
      <c r="OPM45" s="84"/>
      <c r="OPN45" s="84"/>
      <c r="OPO45" s="84"/>
      <c r="OPP45" s="84"/>
      <c r="OPQ45" s="84"/>
      <c r="OPR45" s="84"/>
      <c r="OPS45" s="84"/>
      <c r="OPT45" s="84"/>
      <c r="OPU45" s="84"/>
      <c r="OPV45" s="84"/>
      <c r="OPW45" s="84"/>
      <c r="OPX45" s="84"/>
      <c r="OPY45" s="84"/>
      <c r="OPZ45" s="84"/>
      <c r="OQA45" s="84"/>
      <c r="OQB45" s="84"/>
      <c r="OQC45" s="84"/>
      <c r="OQD45" s="84"/>
      <c r="OQE45" s="84"/>
      <c r="OQF45" s="84"/>
      <c r="OQG45" s="84"/>
      <c r="OQH45" s="84"/>
      <c r="OQI45" s="84"/>
      <c r="OQJ45" s="84"/>
      <c r="OQK45" s="84"/>
      <c r="OQL45" s="84"/>
      <c r="OQM45" s="84"/>
      <c r="OQN45" s="84"/>
      <c r="OQO45" s="84"/>
      <c r="OQP45" s="84"/>
      <c r="OQQ45" s="84"/>
      <c r="OQR45" s="84"/>
      <c r="OQS45" s="84"/>
      <c r="OQT45" s="84"/>
      <c r="OQU45" s="84"/>
      <c r="OQV45" s="84"/>
      <c r="OQW45" s="84"/>
      <c r="OQX45" s="84"/>
      <c r="OQY45" s="84"/>
      <c r="OQZ45" s="84"/>
      <c r="ORA45" s="84"/>
      <c r="ORB45" s="84"/>
      <c r="ORC45" s="84"/>
      <c r="ORD45" s="84"/>
      <c r="ORE45" s="84"/>
      <c r="ORF45" s="84"/>
      <c r="ORG45" s="84"/>
      <c r="ORH45" s="84"/>
      <c r="ORI45" s="84"/>
      <c r="ORJ45" s="84"/>
      <c r="ORK45" s="84"/>
      <c r="ORL45" s="84"/>
      <c r="ORM45" s="84"/>
      <c r="ORN45" s="84"/>
      <c r="ORO45" s="84"/>
      <c r="ORP45" s="84"/>
      <c r="ORQ45" s="84"/>
      <c r="ORR45" s="84"/>
      <c r="ORS45" s="84"/>
      <c r="ORT45" s="84"/>
      <c r="ORU45" s="84"/>
      <c r="ORV45" s="84"/>
      <c r="ORW45" s="84"/>
      <c r="ORX45" s="84"/>
      <c r="ORY45" s="84"/>
      <c r="ORZ45" s="84"/>
      <c r="OSA45" s="84"/>
      <c r="OSB45" s="84"/>
      <c r="OSC45" s="84"/>
      <c r="OSD45" s="84"/>
      <c r="OSE45" s="84"/>
      <c r="OSF45" s="84"/>
      <c r="OSG45" s="84"/>
      <c r="OSH45" s="84"/>
      <c r="OSI45" s="84"/>
      <c r="OSJ45" s="84"/>
      <c r="OSK45" s="84"/>
      <c r="OSL45" s="84"/>
      <c r="OSM45" s="84"/>
      <c r="OSN45" s="84"/>
      <c r="OSO45" s="84"/>
      <c r="OSP45" s="84"/>
      <c r="OSQ45" s="84"/>
      <c r="OSR45" s="84"/>
      <c r="OSS45" s="84"/>
      <c r="OST45" s="84"/>
      <c r="OSU45" s="84"/>
      <c r="OSV45" s="84"/>
      <c r="OSW45" s="84"/>
      <c r="OSX45" s="84"/>
      <c r="OSY45" s="84"/>
      <c r="OSZ45" s="84"/>
      <c r="OTA45" s="84"/>
      <c r="OTB45" s="84"/>
      <c r="OTC45" s="84"/>
      <c r="OTD45" s="84"/>
      <c r="OTE45" s="84"/>
      <c r="OTF45" s="84"/>
      <c r="OTG45" s="84"/>
      <c r="OTH45" s="84"/>
      <c r="OTI45" s="84"/>
      <c r="OTJ45" s="84"/>
      <c r="OTK45" s="84"/>
      <c r="OTL45" s="84"/>
      <c r="OTM45" s="84"/>
      <c r="OTN45" s="84"/>
      <c r="OTO45" s="84"/>
      <c r="OTP45" s="84"/>
      <c r="OTQ45" s="84"/>
      <c r="OTR45" s="84"/>
      <c r="OTS45" s="84"/>
      <c r="OTT45" s="84"/>
      <c r="OTU45" s="84"/>
      <c r="OTV45" s="84"/>
      <c r="OTW45" s="84"/>
      <c r="OTX45" s="84"/>
      <c r="OTY45" s="84"/>
      <c r="OTZ45" s="84"/>
      <c r="OUA45" s="84"/>
      <c r="OUB45" s="84"/>
      <c r="OUC45" s="84"/>
      <c r="OUD45" s="84"/>
      <c r="OUE45" s="84"/>
      <c r="OUF45" s="84"/>
      <c r="OUG45" s="84"/>
      <c r="OUH45" s="84"/>
      <c r="OUI45" s="84"/>
      <c r="OUJ45" s="84"/>
      <c r="OUK45" s="84"/>
      <c r="OUL45" s="84"/>
      <c r="OUM45" s="84"/>
      <c r="OUN45" s="84"/>
      <c r="OUO45" s="84"/>
      <c r="OUP45" s="84"/>
      <c r="OUQ45" s="84"/>
      <c r="OUR45" s="84"/>
      <c r="OUS45" s="84"/>
      <c r="OUT45" s="84"/>
      <c r="OUU45" s="84"/>
      <c r="OUV45" s="84"/>
      <c r="OUW45" s="84"/>
      <c r="OUX45" s="84"/>
      <c r="OUY45" s="84"/>
      <c r="OUZ45" s="84"/>
      <c r="OVA45" s="84"/>
      <c r="OVB45" s="84"/>
      <c r="OVC45" s="84"/>
      <c r="OVD45" s="84"/>
      <c r="OVE45" s="84"/>
      <c r="OVF45" s="84"/>
      <c r="OVG45" s="84"/>
      <c r="OVH45" s="84"/>
      <c r="OVI45" s="84"/>
      <c r="OVJ45" s="84"/>
      <c r="OVK45" s="84"/>
      <c r="OVL45" s="84"/>
      <c r="OVM45" s="84"/>
      <c r="OVN45" s="84"/>
      <c r="OVO45" s="84"/>
      <c r="OVP45" s="84"/>
      <c r="OVQ45" s="84"/>
      <c r="OVR45" s="84"/>
      <c r="OVS45" s="84"/>
      <c r="OVT45" s="84"/>
      <c r="OVU45" s="84"/>
      <c r="OVV45" s="84"/>
      <c r="OVW45" s="84"/>
      <c r="OVX45" s="84"/>
      <c r="OVY45" s="84"/>
      <c r="OVZ45" s="84"/>
      <c r="OWA45" s="84"/>
      <c r="OWB45" s="84"/>
      <c r="OWC45" s="84"/>
      <c r="OWD45" s="84"/>
      <c r="OWE45" s="84"/>
      <c r="OWF45" s="84"/>
      <c r="OWG45" s="84"/>
      <c r="OWH45" s="84"/>
      <c r="OWI45" s="84"/>
      <c r="OWJ45" s="84"/>
      <c r="OWK45" s="84"/>
      <c r="OWL45" s="84"/>
      <c r="OWM45" s="84"/>
      <c r="OWN45" s="84"/>
      <c r="OWO45" s="84"/>
      <c r="OWP45" s="84"/>
      <c r="OWQ45" s="84"/>
      <c r="OWR45" s="84"/>
      <c r="OWS45" s="84"/>
      <c r="OWT45" s="84"/>
      <c r="OWU45" s="84"/>
      <c r="OWV45" s="84"/>
      <c r="OWW45" s="84"/>
      <c r="OWX45" s="84"/>
      <c r="OWY45" s="84"/>
      <c r="OWZ45" s="84"/>
      <c r="OXA45" s="84"/>
      <c r="OXB45" s="84"/>
      <c r="OXC45" s="84"/>
      <c r="OXD45" s="84"/>
      <c r="OXE45" s="84"/>
      <c r="OXF45" s="84"/>
      <c r="OXG45" s="84"/>
      <c r="OXH45" s="84"/>
      <c r="OXI45" s="84"/>
      <c r="OXJ45" s="84"/>
      <c r="OXK45" s="84"/>
      <c r="OXL45" s="84"/>
      <c r="OXM45" s="84"/>
      <c r="OXN45" s="84"/>
      <c r="OXO45" s="84"/>
      <c r="OXP45" s="84"/>
      <c r="OXQ45" s="84"/>
      <c r="OXR45" s="84"/>
      <c r="OXS45" s="84"/>
      <c r="OXT45" s="84"/>
      <c r="OXU45" s="84"/>
      <c r="OXV45" s="84"/>
      <c r="OXW45" s="84"/>
      <c r="OXX45" s="84"/>
      <c r="OXY45" s="84"/>
      <c r="OXZ45" s="84"/>
      <c r="OYA45" s="84"/>
      <c r="OYB45" s="84"/>
      <c r="OYC45" s="84"/>
      <c r="OYD45" s="84"/>
      <c r="OYE45" s="84"/>
      <c r="OYF45" s="84"/>
      <c r="OYG45" s="84"/>
      <c r="OYH45" s="84"/>
      <c r="OYI45" s="84"/>
      <c r="OYJ45" s="84"/>
      <c r="OYK45" s="84"/>
      <c r="OYL45" s="84"/>
      <c r="OYM45" s="84"/>
      <c r="OYN45" s="84"/>
      <c r="OYO45" s="84"/>
      <c r="OYP45" s="84"/>
      <c r="OYQ45" s="84"/>
      <c r="OYR45" s="84"/>
      <c r="OYS45" s="84"/>
      <c r="OYT45" s="84"/>
      <c r="OYU45" s="84"/>
      <c r="OYV45" s="84"/>
      <c r="OYW45" s="84"/>
      <c r="OYX45" s="84"/>
      <c r="OYY45" s="84"/>
      <c r="OYZ45" s="84"/>
      <c r="OZA45" s="84"/>
      <c r="OZB45" s="84"/>
      <c r="OZC45" s="84"/>
      <c r="OZD45" s="84"/>
      <c r="OZE45" s="84"/>
      <c r="OZF45" s="84"/>
      <c r="OZG45" s="84"/>
      <c r="OZH45" s="84"/>
      <c r="OZI45" s="84"/>
      <c r="OZJ45" s="84"/>
      <c r="OZK45" s="84"/>
      <c r="OZL45" s="84"/>
      <c r="OZM45" s="84"/>
      <c r="OZN45" s="84"/>
      <c r="OZO45" s="84"/>
      <c r="OZP45" s="84"/>
      <c r="OZQ45" s="84"/>
      <c r="OZR45" s="84"/>
      <c r="OZS45" s="84"/>
      <c r="OZT45" s="84"/>
      <c r="OZU45" s="84"/>
      <c r="OZV45" s="84"/>
      <c r="OZW45" s="84"/>
      <c r="OZX45" s="84"/>
      <c r="OZY45" s="84"/>
      <c r="OZZ45" s="84"/>
      <c r="PAA45" s="84"/>
      <c r="PAB45" s="84"/>
      <c r="PAC45" s="84"/>
      <c r="PAD45" s="84"/>
      <c r="PAE45" s="84"/>
      <c r="PAF45" s="84"/>
      <c r="PAG45" s="84"/>
      <c r="PAH45" s="84"/>
      <c r="PAI45" s="84"/>
      <c r="PAJ45" s="84"/>
      <c r="PAK45" s="84"/>
      <c r="PAL45" s="84"/>
      <c r="PAM45" s="84"/>
      <c r="PAN45" s="84"/>
      <c r="PAO45" s="84"/>
      <c r="PAP45" s="84"/>
      <c r="PAQ45" s="84"/>
      <c r="PAR45" s="84"/>
      <c r="PAS45" s="84"/>
      <c r="PAT45" s="84"/>
      <c r="PAU45" s="84"/>
      <c r="PAV45" s="84"/>
      <c r="PAW45" s="84"/>
      <c r="PAX45" s="84"/>
      <c r="PAY45" s="84"/>
      <c r="PAZ45" s="84"/>
      <c r="PBA45" s="84"/>
      <c r="PBB45" s="84"/>
      <c r="PBC45" s="84"/>
      <c r="PBD45" s="84"/>
      <c r="PBE45" s="84"/>
      <c r="PBF45" s="84"/>
      <c r="PBG45" s="84"/>
      <c r="PBH45" s="84"/>
      <c r="PBI45" s="84"/>
      <c r="PBJ45" s="84"/>
      <c r="PBK45" s="84"/>
      <c r="PBL45" s="84"/>
      <c r="PBM45" s="84"/>
      <c r="PBN45" s="84"/>
      <c r="PBO45" s="84"/>
      <c r="PBP45" s="84"/>
      <c r="PBQ45" s="84"/>
      <c r="PBR45" s="84"/>
      <c r="PBS45" s="84"/>
      <c r="PBT45" s="84"/>
      <c r="PBU45" s="84"/>
      <c r="PBV45" s="84"/>
      <c r="PBW45" s="84"/>
      <c r="PBX45" s="84"/>
      <c r="PBY45" s="84"/>
      <c r="PBZ45" s="84"/>
      <c r="PCA45" s="84"/>
      <c r="PCB45" s="84"/>
      <c r="PCC45" s="84"/>
      <c r="PCD45" s="84"/>
      <c r="PCE45" s="84"/>
      <c r="PCF45" s="84"/>
      <c r="PCG45" s="84"/>
      <c r="PCH45" s="84"/>
      <c r="PCI45" s="84"/>
      <c r="PCJ45" s="84"/>
      <c r="PCK45" s="84"/>
      <c r="PCL45" s="84"/>
      <c r="PCM45" s="84"/>
      <c r="PCN45" s="84"/>
      <c r="PCO45" s="84"/>
      <c r="PCP45" s="84"/>
      <c r="PCQ45" s="84"/>
      <c r="PCR45" s="84"/>
      <c r="PCS45" s="84"/>
      <c r="PCT45" s="84"/>
      <c r="PCU45" s="84"/>
      <c r="PCV45" s="84"/>
      <c r="PCW45" s="84"/>
      <c r="PCX45" s="84"/>
      <c r="PCY45" s="84"/>
      <c r="PCZ45" s="84"/>
      <c r="PDA45" s="84"/>
      <c r="PDB45" s="84"/>
      <c r="PDC45" s="84"/>
      <c r="PDD45" s="84"/>
      <c r="PDE45" s="84"/>
      <c r="PDF45" s="84"/>
      <c r="PDG45" s="84"/>
      <c r="PDH45" s="84"/>
      <c r="PDI45" s="84"/>
      <c r="PDJ45" s="84"/>
      <c r="PDK45" s="84"/>
      <c r="PDL45" s="84"/>
      <c r="PDM45" s="84"/>
      <c r="PDN45" s="84"/>
      <c r="PDO45" s="84"/>
      <c r="PDP45" s="84"/>
      <c r="PDQ45" s="84"/>
      <c r="PDR45" s="84"/>
      <c r="PDS45" s="84"/>
      <c r="PDT45" s="84"/>
      <c r="PDU45" s="84"/>
      <c r="PDV45" s="84"/>
      <c r="PDW45" s="84"/>
      <c r="PDX45" s="84"/>
      <c r="PDY45" s="84"/>
      <c r="PDZ45" s="84"/>
      <c r="PEA45" s="84"/>
      <c r="PEB45" s="84"/>
      <c r="PEC45" s="84"/>
      <c r="PED45" s="84"/>
      <c r="PEE45" s="84"/>
      <c r="PEF45" s="84"/>
      <c r="PEG45" s="84"/>
      <c r="PEH45" s="84"/>
      <c r="PEI45" s="84"/>
      <c r="PEJ45" s="84"/>
      <c r="PEK45" s="84"/>
      <c r="PEL45" s="84"/>
      <c r="PEM45" s="84"/>
      <c r="PEN45" s="84"/>
      <c r="PEO45" s="84"/>
      <c r="PEP45" s="84"/>
      <c r="PEQ45" s="84"/>
      <c r="PER45" s="84"/>
      <c r="PES45" s="84"/>
      <c r="PET45" s="84"/>
      <c r="PEU45" s="84"/>
      <c r="PEV45" s="84"/>
      <c r="PEW45" s="84"/>
      <c r="PEX45" s="84"/>
      <c r="PEY45" s="84"/>
      <c r="PEZ45" s="84"/>
      <c r="PFA45" s="84"/>
      <c r="PFB45" s="84"/>
      <c r="PFC45" s="84"/>
      <c r="PFD45" s="84"/>
      <c r="PFE45" s="84"/>
      <c r="PFF45" s="84"/>
      <c r="PFG45" s="84"/>
      <c r="PFH45" s="84"/>
      <c r="PFI45" s="84"/>
      <c r="PFJ45" s="84"/>
      <c r="PFK45" s="84"/>
      <c r="PFL45" s="84"/>
      <c r="PFM45" s="84"/>
      <c r="PFN45" s="84"/>
      <c r="PFO45" s="84"/>
      <c r="PFP45" s="84"/>
      <c r="PFQ45" s="84"/>
      <c r="PFR45" s="84"/>
      <c r="PFS45" s="84"/>
      <c r="PFT45" s="84"/>
      <c r="PFU45" s="84"/>
      <c r="PFV45" s="84"/>
      <c r="PFW45" s="84"/>
      <c r="PFX45" s="84"/>
      <c r="PFY45" s="84"/>
      <c r="PFZ45" s="84"/>
      <c r="PGA45" s="84"/>
      <c r="PGB45" s="84"/>
      <c r="PGC45" s="84"/>
      <c r="PGD45" s="84"/>
      <c r="PGE45" s="84"/>
      <c r="PGF45" s="84"/>
      <c r="PGG45" s="84"/>
      <c r="PGH45" s="84"/>
      <c r="PGI45" s="84"/>
      <c r="PGJ45" s="84"/>
      <c r="PGK45" s="84"/>
      <c r="PGL45" s="84"/>
      <c r="PGM45" s="84"/>
      <c r="PGN45" s="84"/>
      <c r="PGO45" s="84"/>
      <c r="PGP45" s="84"/>
      <c r="PGQ45" s="84"/>
      <c r="PGR45" s="84"/>
      <c r="PGS45" s="84"/>
      <c r="PGT45" s="84"/>
      <c r="PGU45" s="84"/>
      <c r="PGV45" s="84"/>
      <c r="PGW45" s="84"/>
      <c r="PGX45" s="84"/>
      <c r="PGY45" s="84"/>
      <c r="PGZ45" s="84"/>
      <c r="PHA45" s="84"/>
      <c r="PHB45" s="84"/>
      <c r="PHC45" s="84"/>
      <c r="PHD45" s="84"/>
      <c r="PHE45" s="84"/>
      <c r="PHF45" s="84"/>
      <c r="PHG45" s="84"/>
      <c r="PHH45" s="84"/>
      <c r="PHI45" s="84"/>
      <c r="PHJ45" s="84"/>
      <c r="PHK45" s="84"/>
      <c r="PHL45" s="84"/>
      <c r="PHM45" s="84"/>
      <c r="PHN45" s="84"/>
      <c r="PHO45" s="84"/>
      <c r="PHP45" s="84"/>
      <c r="PHQ45" s="84"/>
      <c r="PHR45" s="84"/>
      <c r="PHS45" s="84"/>
      <c r="PHT45" s="84"/>
      <c r="PHU45" s="84"/>
      <c r="PHV45" s="84"/>
      <c r="PHW45" s="84"/>
      <c r="PHX45" s="84"/>
      <c r="PHY45" s="84"/>
      <c r="PHZ45" s="84"/>
      <c r="PIA45" s="84"/>
      <c r="PIB45" s="84"/>
      <c r="PIC45" s="84"/>
      <c r="PID45" s="84"/>
      <c r="PIE45" s="84"/>
      <c r="PIF45" s="84"/>
      <c r="PIG45" s="84"/>
      <c r="PIH45" s="84"/>
      <c r="PII45" s="84"/>
      <c r="PIJ45" s="84"/>
      <c r="PIK45" s="84"/>
      <c r="PIL45" s="84"/>
      <c r="PIM45" s="84"/>
      <c r="PIN45" s="84"/>
      <c r="PIO45" s="84"/>
      <c r="PIP45" s="84"/>
      <c r="PIQ45" s="84"/>
      <c r="PIR45" s="84"/>
      <c r="PIS45" s="84"/>
      <c r="PIT45" s="84"/>
      <c r="PIU45" s="84"/>
      <c r="PIV45" s="84"/>
      <c r="PIW45" s="84"/>
      <c r="PIX45" s="84"/>
      <c r="PIY45" s="84"/>
      <c r="PIZ45" s="84"/>
      <c r="PJA45" s="84"/>
      <c r="PJB45" s="84"/>
      <c r="PJC45" s="84"/>
      <c r="PJD45" s="84"/>
      <c r="PJE45" s="84"/>
      <c r="PJF45" s="84"/>
      <c r="PJG45" s="84"/>
      <c r="PJH45" s="84"/>
      <c r="PJI45" s="84"/>
      <c r="PJJ45" s="84"/>
      <c r="PJK45" s="84"/>
      <c r="PJL45" s="84"/>
      <c r="PJM45" s="84"/>
      <c r="PJN45" s="84"/>
      <c r="PJO45" s="84"/>
      <c r="PJP45" s="84"/>
      <c r="PJQ45" s="84"/>
      <c r="PJR45" s="84"/>
      <c r="PJS45" s="84"/>
      <c r="PJT45" s="84"/>
      <c r="PJU45" s="84"/>
      <c r="PJV45" s="84"/>
      <c r="PJW45" s="84"/>
      <c r="PJX45" s="84"/>
      <c r="PJY45" s="84"/>
      <c r="PJZ45" s="84"/>
      <c r="PKA45" s="84"/>
      <c r="PKB45" s="84"/>
      <c r="PKC45" s="84"/>
      <c r="PKD45" s="84"/>
      <c r="PKE45" s="84"/>
      <c r="PKF45" s="84"/>
      <c r="PKG45" s="84"/>
      <c r="PKH45" s="84"/>
      <c r="PKI45" s="84"/>
      <c r="PKJ45" s="84"/>
      <c r="PKK45" s="84"/>
      <c r="PKL45" s="84"/>
      <c r="PKM45" s="84"/>
      <c r="PKN45" s="84"/>
      <c r="PKO45" s="84"/>
      <c r="PKP45" s="84"/>
      <c r="PKQ45" s="84"/>
      <c r="PKR45" s="84"/>
      <c r="PKS45" s="84"/>
      <c r="PKT45" s="84"/>
      <c r="PKU45" s="84"/>
      <c r="PKV45" s="84"/>
      <c r="PKW45" s="84"/>
      <c r="PKX45" s="84"/>
      <c r="PKY45" s="84"/>
      <c r="PKZ45" s="84"/>
      <c r="PLA45" s="84"/>
      <c r="PLB45" s="84"/>
      <c r="PLC45" s="84"/>
      <c r="PLD45" s="84"/>
      <c r="PLE45" s="84"/>
      <c r="PLF45" s="84"/>
      <c r="PLG45" s="84"/>
      <c r="PLH45" s="84"/>
      <c r="PLI45" s="84"/>
      <c r="PLJ45" s="84"/>
      <c r="PLK45" s="84"/>
      <c r="PLL45" s="84"/>
      <c r="PLM45" s="84"/>
      <c r="PLN45" s="84"/>
      <c r="PLO45" s="84"/>
      <c r="PLP45" s="84"/>
      <c r="PLQ45" s="84"/>
      <c r="PLR45" s="84"/>
      <c r="PLS45" s="84"/>
      <c r="PLT45" s="84"/>
      <c r="PLU45" s="84"/>
      <c r="PLV45" s="84"/>
      <c r="PLW45" s="84"/>
      <c r="PLX45" s="84"/>
      <c r="PLY45" s="84"/>
      <c r="PLZ45" s="84"/>
      <c r="PMA45" s="84"/>
      <c r="PMB45" s="84"/>
      <c r="PMC45" s="84"/>
      <c r="PMD45" s="84"/>
      <c r="PME45" s="84"/>
      <c r="PMF45" s="84"/>
      <c r="PMG45" s="84"/>
      <c r="PMH45" s="84"/>
      <c r="PMI45" s="84"/>
      <c r="PMJ45" s="84"/>
      <c r="PMK45" s="84"/>
      <c r="PML45" s="84"/>
      <c r="PMM45" s="84"/>
      <c r="PMN45" s="84"/>
      <c r="PMO45" s="84"/>
      <c r="PMP45" s="84"/>
      <c r="PMQ45" s="84"/>
      <c r="PMR45" s="84"/>
      <c r="PMS45" s="84"/>
      <c r="PMT45" s="84"/>
      <c r="PMU45" s="84"/>
      <c r="PMV45" s="84"/>
      <c r="PMW45" s="84"/>
      <c r="PMX45" s="84"/>
      <c r="PMY45" s="84"/>
      <c r="PMZ45" s="84"/>
      <c r="PNA45" s="84"/>
      <c r="PNB45" s="84"/>
      <c r="PNC45" s="84"/>
      <c r="PND45" s="84"/>
      <c r="PNE45" s="84"/>
      <c r="PNF45" s="84"/>
      <c r="PNG45" s="84"/>
      <c r="PNH45" s="84"/>
      <c r="PNI45" s="84"/>
      <c r="PNJ45" s="84"/>
      <c r="PNK45" s="84"/>
      <c r="PNL45" s="84"/>
      <c r="PNM45" s="84"/>
      <c r="PNN45" s="84"/>
      <c r="PNO45" s="84"/>
      <c r="PNP45" s="84"/>
      <c r="PNQ45" s="84"/>
      <c r="PNR45" s="84"/>
      <c r="PNS45" s="84"/>
      <c r="PNT45" s="84"/>
      <c r="PNU45" s="84"/>
      <c r="PNV45" s="84"/>
      <c r="PNW45" s="84"/>
      <c r="PNX45" s="84"/>
      <c r="PNY45" s="84"/>
      <c r="PNZ45" s="84"/>
      <c r="POA45" s="84"/>
      <c r="POB45" s="84"/>
      <c r="POC45" s="84"/>
      <c r="POD45" s="84"/>
      <c r="POE45" s="84"/>
      <c r="POF45" s="84"/>
      <c r="POG45" s="84"/>
      <c r="POH45" s="84"/>
      <c r="POI45" s="84"/>
      <c r="POJ45" s="84"/>
      <c r="POK45" s="84"/>
      <c r="POL45" s="84"/>
      <c r="POM45" s="84"/>
      <c r="PON45" s="84"/>
      <c r="POO45" s="84"/>
      <c r="POP45" s="84"/>
      <c r="POQ45" s="84"/>
      <c r="POR45" s="84"/>
      <c r="POS45" s="84"/>
      <c r="POT45" s="84"/>
      <c r="POU45" s="84"/>
      <c r="POV45" s="84"/>
      <c r="POW45" s="84"/>
      <c r="POX45" s="84"/>
      <c r="POY45" s="84"/>
      <c r="POZ45" s="84"/>
      <c r="PPA45" s="84"/>
      <c r="PPB45" s="84"/>
      <c r="PPC45" s="84"/>
      <c r="PPD45" s="84"/>
      <c r="PPE45" s="84"/>
      <c r="PPF45" s="84"/>
      <c r="PPG45" s="84"/>
      <c r="PPH45" s="84"/>
      <c r="PPI45" s="84"/>
      <c r="PPJ45" s="84"/>
      <c r="PPK45" s="84"/>
      <c r="PPL45" s="84"/>
      <c r="PPM45" s="84"/>
      <c r="PPN45" s="84"/>
      <c r="PPO45" s="84"/>
      <c r="PPP45" s="84"/>
      <c r="PPQ45" s="84"/>
      <c r="PPR45" s="84"/>
      <c r="PPS45" s="84"/>
      <c r="PPT45" s="84"/>
      <c r="PPU45" s="84"/>
      <c r="PPV45" s="84"/>
      <c r="PPW45" s="84"/>
      <c r="PPX45" s="84"/>
      <c r="PPY45" s="84"/>
      <c r="PPZ45" s="84"/>
      <c r="PQA45" s="84"/>
      <c r="PQB45" s="84"/>
      <c r="PQC45" s="84"/>
      <c r="PQD45" s="84"/>
      <c r="PQE45" s="84"/>
      <c r="PQF45" s="84"/>
      <c r="PQG45" s="84"/>
      <c r="PQH45" s="84"/>
      <c r="PQI45" s="84"/>
      <c r="PQJ45" s="84"/>
      <c r="PQK45" s="84"/>
      <c r="PQL45" s="84"/>
      <c r="PQM45" s="84"/>
      <c r="PQN45" s="84"/>
      <c r="PQO45" s="84"/>
      <c r="PQP45" s="84"/>
      <c r="PQQ45" s="84"/>
      <c r="PQR45" s="84"/>
      <c r="PQS45" s="84"/>
      <c r="PQT45" s="84"/>
      <c r="PQU45" s="84"/>
      <c r="PQV45" s="84"/>
      <c r="PQW45" s="84"/>
      <c r="PQX45" s="84"/>
      <c r="PQY45" s="84"/>
      <c r="PQZ45" s="84"/>
      <c r="PRA45" s="84"/>
      <c r="PRB45" s="84"/>
      <c r="PRC45" s="84"/>
      <c r="PRD45" s="84"/>
      <c r="PRE45" s="84"/>
      <c r="PRF45" s="84"/>
      <c r="PRG45" s="84"/>
      <c r="PRH45" s="84"/>
      <c r="PRI45" s="84"/>
      <c r="PRJ45" s="84"/>
      <c r="PRK45" s="84"/>
      <c r="PRL45" s="84"/>
      <c r="PRM45" s="84"/>
      <c r="PRN45" s="84"/>
      <c r="PRO45" s="84"/>
      <c r="PRP45" s="84"/>
      <c r="PRQ45" s="84"/>
      <c r="PRR45" s="84"/>
      <c r="PRS45" s="84"/>
      <c r="PRT45" s="84"/>
      <c r="PRU45" s="84"/>
      <c r="PRV45" s="84"/>
      <c r="PRW45" s="84"/>
      <c r="PRX45" s="84"/>
      <c r="PRY45" s="84"/>
      <c r="PRZ45" s="84"/>
      <c r="PSA45" s="84"/>
      <c r="PSB45" s="84"/>
      <c r="PSC45" s="84"/>
      <c r="PSD45" s="84"/>
      <c r="PSE45" s="84"/>
      <c r="PSF45" s="84"/>
      <c r="PSG45" s="84"/>
      <c r="PSH45" s="84"/>
      <c r="PSI45" s="84"/>
      <c r="PSJ45" s="84"/>
      <c r="PSK45" s="84"/>
      <c r="PSL45" s="84"/>
      <c r="PSM45" s="84"/>
      <c r="PSN45" s="84"/>
      <c r="PSO45" s="84"/>
      <c r="PSP45" s="84"/>
      <c r="PSQ45" s="84"/>
      <c r="PSR45" s="84"/>
      <c r="PSS45" s="84"/>
      <c r="PST45" s="84"/>
      <c r="PSU45" s="84"/>
      <c r="PSV45" s="84"/>
      <c r="PSW45" s="84"/>
      <c r="PSX45" s="84"/>
      <c r="PSY45" s="84"/>
      <c r="PSZ45" s="84"/>
      <c r="PTA45" s="84"/>
      <c r="PTB45" s="84"/>
      <c r="PTC45" s="84"/>
      <c r="PTD45" s="84"/>
      <c r="PTE45" s="84"/>
      <c r="PTF45" s="84"/>
      <c r="PTG45" s="84"/>
      <c r="PTH45" s="84"/>
      <c r="PTI45" s="84"/>
      <c r="PTJ45" s="84"/>
      <c r="PTK45" s="84"/>
      <c r="PTL45" s="84"/>
      <c r="PTM45" s="84"/>
      <c r="PTN45" s="84"/>
      <c r="PTO45" s="84"/>
      <c r="PTP45" s="84"/>
      <c r="PTQ45" s="84"/>
      <c r="PTR45" s="84"/>
      <c r="PTS45" s="84"/>
      <c r="PTT45" s="84"/>
      <c r="PTU45" s="84"/>
      <c r="PTV45" s="84"/>
      <c r="PTW45" s="84"/>
      <c r="PTX45" s="84"/>
      <c r="PTY45" s="84"/>
      <c r="PTZ45" s="84"/>
      <c r="PUA45" s="84"/>
      <c r="PUB45" s="84"/>
      <c r="PUC45" s="84"/>
      <c r="PUD45" s="84"/>
      <c r="PUE45" s="84"/>
      <c r="PUF45" s="84"/>
      <c r="PUG45" s="84"/>
      <c r="PUH45" s="84"/>
      <c r="PUI45" s="84"/>
      <c r="PUJ45" s="84"/>
      <c r="PUK45" s="84"/>
      <c r="PUL45" s="84"/>
      <c r="PUM45" s="84"/>
      <c r="PUN45" s="84"/>
      <c r="PUO45" s="84"/>
      <c r="PUP45" s="84"/>
      <c r="PUQ45" s="84"/>
      <c r="PUR45" s="84"/>
      <c r="PUS45" s="84"/>
      <c r="PUT45" s="84"/>
      <c r="PUU45" s="84"/>
      <c r="PUV45" s="84"/>
      <c r="PUW45" s="84"/>
      <c r="PUX45" s="84"/>
      <c r="PUY45" s="84"/>
      <c r="PUZ45" s="84"/>
      <c r="PVA45" s="84"/>
      <c r="PVB45" s="84"/>
      <c r="PVC45" s="84"/>
      <c r="PVD45" s="84"/>
      <c r="PVE45" s="84"/>
      <c r="PVF45" s="84"/>
      <c r="PVG45" s="84"/>
      <c r="PVH45" s="84"/>
      <c r="PVI45" s="84"/>
      <c r="PVJ45" s="84"/>
      <c r="PVK45" s="84"/>
      <c r="PVL45" s="84"/>
      <c r="PVM45" s="84"/>
      <c r="PVN45" s="84"/>
      <c r="PVO45" s="84"/>
      <c r="PVP45" s="84"/>
      <c r="PVQ45" s="84"/>
      <c r="PVR45" s="84"/>
      <c r="PVS45" s="84"/>
      <c r="PVT45" s="84"/>
      <c r="PVU45" s="84"/>
      <c r="PVV45" s="84"/>
      <c r="PVW45" s="84"/>
      <c r="PVX45" s="84"/>
      <c r="PVY45" s="84"/>
      <c r="PVZ45" s="84"/>
      <c r="PWA45" s="84"/>
      <c r="PWB45" s="84"/>
      <c r="PWC45" s="84"/>
      <c r="PWD45" s="84"/>
      <c r="PWE45" s="84"/>
      <c r="PWF45" s="84"/>
      <c r="PWG45" s="84"/>
      <c r="PWH45" s="84"/>
      <c r="PWI45" s="84"/>
      <c r="PWJ45" s="84"/>
      <c r="PWK45" s="84"/>
      <c r="PWL45" s="84"/>
      <c r="PWM45" s="84"/>
      <c r="PWN45" s="84"/>
      <c r="PWO45" s="84"/>
      <c r="PWP45" s="84"/>
      <c r="PWQ45" s="84"/>
      <c r="PWR45" s="84"/>
      <c r="PWS45" s="84"/>
      <c r="PWT45" s="84"/>
      <c r="PWU45" s="84"/>
      <c r="PWV45" s="84"/>
      <c r="PWW45" s="84"/>
      <c r="PWX45" s="84"/>
      <c r="PWY45" s="84"/>
      <c r="PWZ45" s="84"/>
      <c r="PXA45" s="84"/>
      <c r="PXB45" s="84"/>
      <c r="PXC45" s="84"/>
      <c r="PXD45" s="84"/>
      <c r="PXE45" s="84"/>
      <c r="PXF45" s="84"/>
      <c r="PXG45" s="84"/>
      <c r="PXH45" s="84"/>
      <c r="PXI45" s="84"/>
      <c r="PXJ45" s="84"/>
      <c r="PXK45" s="84"/>
      <c r="PXL45" s="84"/>
      <c r="PXM45" s="84"/>
      <c r="PXN45" s="84"/>
      <c r="PXO45" s="84"/>
      <c r="PXP45" s="84"/>
      <c r="PXQ45" s="84"/>
      <c r="PXR45" s="84"/>
      <c r="PXS45" s="84"/>
      <c r="PXT45" s="84"/>
      <c r="PXU45" s="84"/>
      <c r="PXV45" s="84"/>
      <c r="PXW45" s="84"/>
      <c r="PXX45" s="84"/>
      <c r="PXY45" s="84"/>
      <c r="PXZ45" s="84"/>
      <c r="PYA45" s="84"/>
      <c r="PYB45" s="84"/>
      <c r="PYC45" s="84"/>
      <c r="PYD45" s="84"/>
      <c r="PYE45" s="84"/>
      <c r="PYF45" s="84"/>
      <c r="PYG45" s="84"/>
      <c r="PYH45" s="84"/>
      <c r="PYI45" s="84"/>
      <c r="PYJ45" s="84"/>
      <c r="PYK45" s="84"/>
      <c r="PYL45" s="84"/>
      <c r="PYM45" s="84"/>
      <c r="PYN45" s="84"/>
      <c r="PYO45" s="84"/>
      <c r="PYP45" s="84"/>
      <c r="PYQ45" s="84"/>
      <c r="PYR45" s="84"/>
      <c r="PYS45" s="84"/>
      <c r="PYT45" s="84"/>
      <c r="PYU45" s="84"/>
      <c r="PYV45" s="84"/>
      <c r="PYW45" s="84"/>
      <c r="PYX45" s="84"/>
      <c r="PYY45" s="84"/>
      <c r="PYZ45" s="84"/>
      <c r="PZA45" s="84"/>
      <c r="PZB45" s="84"/>
      <c r="PZC45" s="84"/>
      <c r="PZD45" s="84"/>
      <c r="PZE45" s="84"/>
      <c r="PZF45" s="84"/>
      <c r="PZG45" s="84"/>
      <c r="PZH45" s="84"/>
      <c r="PZI45" s="84"/>
      <c r="PZJ45" s="84"/>
      <c r="PZK45" s="84"/>
      <c r="PZL45" s="84"/>
      <c r="PZM45" s="84"/>
      <c r="PZN45" s="84"/>
      <c r="PZO45" s="84"/>
      <c r="PZP45" s="84"/>
      <c r="PZQ45" s="84"/>
      <c r="PZR45" s="84"/>
      <c r="PZS45" s="84"/>
      <c r="PZT45" s="84"/>
      <c r="PZU45" s="84"/>
      <c r="PZV45" s="84"/>
      <c r="PZW45" s="84"/>
      <c r="PZX45" s="84"/>
      <c r="PZY45" s="84"/>
      <c r="PZZ45" s="84"/>
      <c r="QAA45" s="84"/>
      <c r="QAB45" s="84"/>
      <c r="QAC45" s="84"/>
      <c r="QAD45" s="84"/>
      <c r="QAE45" s="84"/>
      <c r="QAF45" s="84"/>
      <c r="QAG45" s="84"/>
      <c r="QAH45" s="84"/>
      <c r="QAI45" s="84"/>
      <c r="QAJ45" s="84"/>
      <c r="QAK45" s="84"/>
      <c r="QAL45" s="84"/>
      <c r="QAM45" s="84"/>
      <c r="QAN45" s="84"/>
      <c r="QAO45" s="84"/>
      <c r="QAP45" s="84"/>
      <c r="QAQ45" s="84"/>
      <c r="QAR45" s="84"/>
      <c r="QAS45" s="84"/>
      <c r="QAT45" s="84"/>
      <c r="QAU45" s="84"/>
      <c r="QAV45" s="84"/>
      <c r="QAW45" s="84"/>
      <c r="QAX45" s="84"/>
      <c r="QAY45" s="84"/>
      <c r="QAZ45" s="84"/>
      <c r="QBA45" s="84"/>
      <c r="QBB45" s="84"/>
      <c r="QBC45" s="84"/>
      <c r="QBD45" s="84"/>
      <c r="QBE45" s="84"/>
      <c r="QBF45" s="84"/>
      <c r="QBG45" s="84"/>
      <c r="QBH45" s="84"/>
      <c r="QBI45" s="84"/>
      <c r="QBJ45" s="84"/>
      <c r="QBK45" s="84"/>
      <c r="QBL45" s="84"/>
      <c r="QBM45" s="84"/>
      <c r="QBN45" s="84"/>
      <c r="QBO45" s="84"/>
      <c r="QBP45" s="84"/>
      <c r="QBQ45" s="84"/>
      <c r="QBR45" s="84"/>
      <c r="QBS45" s="84"/>
      <c r="QBT45" s="84"/>
      <c r="QBU45" s="84"/>
      <c r="QBV45" s="84"/>
      <c r="QBW45" s="84"/>
      <c r="QBX45" s="84"/>
      <c r="QBY45" s="84"/>
      <c r="QBZ45" s="84"/>
      <c r="QCA45" s="84"/>
      <c r="QCB45" s="84"/>
      <c r="QCC45" s="84"/>
      <c r="QCD45" s="84"/>
      <c r="QCE45" s="84"/>
      <c r="QCF45" s="84"/>
      <c r="QCG45" s="84"/>
      <c r="QCH45" s="84"/>
      <c r="QCI45" s="84"/>
      <c r="QCJ45" s="84"/>
      <c r="QCK45" s="84"/>
      <c r="QCL45" s="84"/>
      <c r="QCM45" s="84"/>
      <c r="QCN45" s="84"/>
      <c r="QCO45" s="84"/>
      <c r="QCP45" s="84"/>
      <c r="QCQ45" s="84"/>
      <c r="QCR45" s="84"/>
      <c r="QCS45" s="84"/>
      <c r="QCT45" s="84"/>
      <c r="QCU45" s="84"/>
      <c r="QCV45" s="84"/>
      <c r="QCW45" s="84"/>
      <c r="QCX45" s="84"/>
      <c r="QCY45" s="84"/>
      <c r="QCZ45" s="84"/>
      <c r="QDA45" s="84"/>
      <c r="QDB45" s="84"/>
      <c r="QDC45" s="84"/>
      <c r="QDD45" s="84"/>
      <c r="QDE45" s="84"/>
      <c r="QDF45" s="84"/>
      <c r="QDG45" s="84"/>
      <c r="QDH45" s="84"/>
      <c r="QDI45" s="84"/>
      <c r="QDJ45" s="84"/>
      <c r="QDK45" s="84"/>
      <c r="QDL45" s="84"/>
      <c r="QDM45" s="84"/>
      <c r="QDN45" s="84"/>
      <c r="QDO45" s="84"/>
      <c r="QDP45" s="84"/>
      <c r="QDQ45" s="84"/>
      <c r="QDR45" s="84"/>
      <c r="QDS45" s="84"/>
      <c r="QDT45" s="84"/>
      <c r="QDU45" s="84"/>
      <c r="QDV45" s="84"/>
      <c r="QDW45" s="84"/>
      <c r="QDX45" s="84"/>
      <c r="QDY45" s="84"/>
      <c r="QDZ45" s="84"/>
      <c r="QEA45" s="84"/>
      <c r="QEB45" s="84"/>
      <c r="QEC45" s="84"/>
      <c r="QED45" s="84"/>
      <c r="QEE45" s="84"/>
      <c r="QEF45" s="84"/>
      <c r="QEG45" s="84"/>
      <c r="QEH45" s="84"/>
      <c r="QEI45" s="84"/>
      <c r="QEJ45" s="84"/>
      <c r="QEK45" s="84"/>
      <c r="QEL45" s="84"/>
      <c r="QEM45" s="84"/>
      <c r="QEN45" s="84"/>
      <c r="QEO45" s="84"/>
      <c r="QEP45" s="84"/>
      <c r="QEQ45" s="84"/>
      <c r="QER45" s="84"/>
      <c r="QES45" s="84"/>
      <c r="QET45" s="84"/>
      <c r="QEU45" s="84"/>
      <c r="QEV45" s="84"/>
      <c r="QEW45" s="84"/>
      <c r="QEX45" s="84"/>
      <c r="QEY45" s="84"/>
      <c r="QEZ45" s="84"/>
      <c r="QFA45" s="84"/>
      <c r="QFB45" s="84"/>
      <c r="QFC45" s="84"/>
      <c r="QFD45" s="84"/>
      <c r="QFE45" s="84"/>
      <c r="QFF45" s="84"/>
      <c r="QFG45" s="84"/>
      <c r="QFH45" s="84"/>
      <c r="QFI45" s="84"/>
      <c r="QFJ45" s="84"/>
      <c r="QFK45" s="84"/>
      <c r="QFL45" s="84"/>
      <c r="QFM45" s="84"/>
      <c r="QFN45" s="84"/>
      <c r="QFO45" s="84"/>
      <c r="QFP45" s="84"/>
      <c r="QFQ45" s="84"/>
      <c r="QFR45" s="84"/>
      <c r="QFS45" s="84"/>
      <c r="QFT45" s="84"/>
      <c r="QFU45" s="84"/>
      <c r="QFV45" s="84"/>
      <c r="QFW45" s="84"/>
      <c r="QFX45" s="84"/>
      <c r="QFY45" s="84"/>
      <c r="QFZ45" s="84"/>
      <c r="QGA45" s="84"/>
      <c r="QGB45" s="84"/>
      <c r="QGC45" s="84"/>
      <c r="QGD45" s="84"/>
      <c r="QGE45" s="84"/>
      <c r="QGF45" s="84"/>
      <c r="QGG45" s="84"/>
      <c r="QGH45" s="84"/>
      <c r="QGI45" s="84"/>
      <c r="QGJ45" s="84"/>
      <c r="QGK45" s="84"/>
      <c r="QGL45" s="84"/>
      <c r="QGM45" s="84"/>
      <c r="QGN45" s="84"/>
      <c r="QGO45" s="84"/>
      <c r="QGP45" s="84"/>
      <c r="QGQ45" s="84"/>
      <c r="QGR45" s="84"/>
      <c r="QGS45" s="84"/>
      <c r="QGT45" s="84"/>
      <c r="QGU45" s="84"/>
      <c r="QGV45" s="84"/>
      <c r="QGW45" s="84"/>
      <c r="QGX45" s="84"/>
      <c r="QGY45" s="84"/>
      <c r="QGZ45" s="84"/>
      <c r="QHA45" s="84"/>
      <c r="QHB45" s="84"/>
      <c r="QHC45" s="84"/>
      <c r="QHD45" s="84"/>
      <c r="QHE45" s="84"/>
      <c r="QHF45" s="84"/>
      <c r="QHG45" s="84"/>
      <c r="QHH45" s="84"/>
      <c r="QHI45" s="84"/>
      <c r="QHJ45" s="84"/>
      <c r="QHK45" s="84"/>
      <c r="QHL45" s="84"/>
      <c r="QHM45" s="84"/>
      <c r="QHN45" s="84"/>
      <c r="QHO45" s="84"/>
      <c r="QHP45" s="84"/>
      <c r="QHQ45" s="84"/>
      <c r="QHR45" s="84"/>
      <c r="QHS45" s="84"/>
      <c r="QHT45" s="84"/>
      <c r="QHU45" s="84"/>
      <c r="QHV45" s="84"/>
      <c r="QHW45" s="84"/>
      <c r="QHX45" s="84"/>
      <c r="QHY45" s="84"/>
      <c r="QHZ45" s="84"/>
      <c r="QIA45" s="84"/>
      <c r="QIB45" s="84"/>
      <c r="QIC45" s="84"/>
      <c r="QID45" s="84"/>
      <c r="QIE45" s="84"/>
      <c r="QIF45" s="84"/>
      <c r="QIG45" s="84"/>
      <c r="QIH45" s="84"/>
      <c r="QII45" s="84"/>
      <c r="QIJ45" s="84"/>
      <c r="QIK45" s="84"/>
      <c r="QIL45" s="84"/>
      <c r="QIM45" s="84"/>
      <c r="QIN45" s="84"/>
      <c r="QIO45" s="84"/>
      <c r="QIP45" s="84"/>
      <c r="QIQ45" s="84"/>
      <c r="QIR45" s="84"/>
      <c r="QIS45" s="84"/>
      <c r="QIT45" s="84"/>
      <c r="QIU45" s="84"/>
      <c r="QIV45" s="84"/>
      <c r="QIW45" s="84"/>
      <c r="QIX45" s="84"/>
      <c r="QIY45" s="84"/>
      <c r="QIZ45" s="84"/>
      <c r="QJA45" s="84"/>
      <c r="QJB45" s="84"/>
      <c r="QJC45" s="84"/>
      <c r="QJD45" s="84"/>
      <c r="QJE45" s="84"/>
      <c r="QJF45" s="84"/>
      <c r="QJG45" s="84"/>
      <c r="QJH45" s="84"/>
      <c r="QJI45" s="84"/>
      <c r="QJJ45" s="84"/>
      <c r="QJK45" s="84"/>
      <c r="QJL45" s="84"/>
      <c r="QJM45" s="84"/>
      <c r="QJN45" s="84"/>
      <c r="QJO45" s="84"/>
      <c r="QJP45" s="84"/>
      <c r="QJQ45" s="84"/>
      <c r="QJR45" s="84"/>
      <c r="QJS45" s="84"/>
      <c r="QJT45" s="84"/>
      <c r="QJU45" s="84"/>
      <c r="QJV45" s="84"/>
      <c r="QJW45" s="84"/>
      <c r="QJX45" s="84"/>
      <c r="QJY45" s="84"/>
      <c r="QJZ45" s="84"/>
      <c r="QKA45" s="84"/>
      <c r="QKB45" s="84"/>
      <c r="QKC45" s="84"/>
      <c r="QKD45" s="84"/>
      <c r="QKE45" s="84"/>
      <c r="QKF45" s="84"/>
      <c r="QKG45" s="84"/>
      <c r="QKH45" s="84"/>
      <c r="QKI45" s="84"/>
      <c r="QKJ45" s="84"/>
      <c r="QKK45" s="84"/>
      <c r="QKL45" s="84"/>
      <c r="QKM45" s="84"/>
      <c r="QKN45" s="84"/>
      <c r="QKO45" s="84"/>
      <c r="QKP45" s="84"/>
      <c r="QKQ45" s="84"/>
      <c r="QKR45" s="84"/>
      <c r="QKS45" s="84"/>
      <c r="QKT45" s="84"/>
      <c r="QKU45" s="84"/>
      <c r="QKV45" s="84"/>
      <c r="QKW45" s="84"/>
      <c r="QKX45" s="84"/>
      <c r="QKY45" s="84"/>
      <c r="QKZ45" s="84"/>
      <c r="QLA45" s="84"/>
      <c r="QLB45" s="84"/>
      <c r="QLC45" s="84"/>
      <c r="QLD45" s="84"/>
      <c r="QLE45" s="84"/>
      <c r="QLF45" s="84"/>
      <c r="QLG45" s="84"/>
      <c r="QLH45" s="84"/>
      <c r="QLI45" s="84"/>
      <c r="QLJ45" s="84"/>
      <c r="QLK45" s="84"/>
      <c r="QLL45" s="84"/>
      <c r="QLM45" s="84"/>
      <c r="QLN45" s="84"/>
      <c r="QLO45" s="84"/>
      <c r="QLP45" s="84"/>
      <c r="QLQ45" s="84"/>
      <c r="QLR45" s="84"/>
      <c r="QLS45" s="84"/>
      <c r="QLT45" s="84"/>
      <c r="QLU45" s="84"/>
      <c r="QLV45" s="84"/>
      <c r="QLW45" s="84"/>
      <c r="QLX45" s="84"/>
      <c r="QLY45" s="84"/>
      <c r="QLZ45" s="84"/>
      <c r="QMA45" s="84"/>
      <c r="QMB45" s="84"/>
      <c r="QMC45" s="84"/>
      <c r="QMD45" s="84"/>
      <c r="QME45" s="84"/>
      <c r="QMF45" s="84"/>
      <c r="QMG45" s="84"/>
      <c r="QMH45" s="84"/>
      <c r="QMI45" s="84"/>
      <c r="QMJ45" s="84"/>
      <c r="QMK45" s="84"/>
      <c r="QML45" s="84"/>
      <c r="QMM45" s="84"/>
      <c r="QMN45" s="84"/>
      <c r="QMO45" s="84"/>
      <c r="QMP45" s="84"/>
      <c r="QMQ45" s="84"/>
      <c r="QMR45" s="84"/>
      <c r="QMS45" s="84"/>
      <c r="QMT45" s="84"/>
      <c r="QMU45" s="84"/>
      <c r="QMV45" s="84"/>
      <c r="QMW45" s="84"/>
      <c r="QMX45" s="84"/>
      <c r="QMY45" s="84"/>
      <c r="QMZ45" s="84"/>
      <c r="QNA45" s="84"/>
      <c r="QNB45" s="84"/>
      <c r="QNC45" s="84"/>
      <c r="QND45" s="84"/>
      <c r="QNE45" s="84"/>
      <c r="QNF45" s="84"/>
      <c r="QNG45" s="84"/>
      <c r="QNH45" s="84"/>
      <c r="QNI45" s="84"/>
      <c r="QNJ45" s="84"/>
      <c r="QNK45" s="84"/>
      <c r="QNL45" s="84"/>
      <c r="QNM45" s="84"/>
      <c r="QNN45" s="84"/>
      <c r="QNO45" s="84"/>
      <c r="QNP45" s="84"/>
      <c r="QNQ45" s="84"/>
      <c r="QNR45" s="84"/>
      <c r="QNS45" s="84"/>
      <c r="QNT45" s="84"/>
      <c r="QNU45" s="84"/>
      <c r="QNV45" s="84"/>
      <c r="QNW45" s="84"/>
      <c r="QNX45" s="84"/>
      <c r="QNY45" s="84"/>
      <c r="QNZ45" s="84"/>
      <c r="QOA45" s="84"/>
      <c r="QOB45" s="84"/>
      <c r="QOC45" s="84"/>
      <c r="QOD45" s="84"/>
      <c r="QOE45" s="84"/>
      <c r="QOF45" s="84"/>
      <c r="QOG45" s="84"/>
      <c r="QOH45" s="84"/>
      <c r="QOI45" s="84"/>
      <c r="QOJ45" s="84"/>
      <c r="QOK45" s="84"/>
      <c r="QOL45" s="84"/>
      <c r="QOM45" s="84"/>
      <c r="QON45" s="84"/>
      <c r="QOO45" s="84"/>
      <c r="QOP45" s="84"/>
      <c r="QOQ45" s="84"/>
      <c r="QOR45" s="84"/>
      <c r="QOS45" s="84"/>
      <c r="QOT45" s="84"/>
      <c r="QOU45" s="84"/>
      <c r="QOV45" s="84"/>
      <c r="QOW45" s="84"/>
      <c r="QOX45" s="84"/>
      <c r="QOY45" s="84"/>
      <c r="QOZ45" s="84"/>
      <c r="QPA45" s="84"/>
      <c r="QPB45" s="84"/>
      <c r="QPC45" s="84"/>
      <c r="QPD45" s="84"/>
      <c r="QPE45" s="84"/>
      <c r="QPF45" s="84"/>
      <c r="QPG45" s="84"/>
      <c r="QPH45" s="84"/>
      <c r="QPI45" s="84"/>
      <c r="QPJ45" s="84"/>
      <c r="QPK45" s="84"/>
      <c r="QPL45" s="84"/>
      <c r="QPM45" s="84"/>
      <c r="QPN45" s="84"/>
      <c r="QPO45" s="84"/>
      <c r="QPP45" s="84"/>
      <c r="QPQ45" s="84"/>
      <c r="QPR45" s="84"/>
      <c r="QPS45" s="84"/>
      <c r="QPT45" s="84"/>
      <c r="QPU45" s="84"/>
      <c r="QPV45" s="84"/>
      <c r="QPW45" s="84"/>
      <c r="QPX45" s="84"/>
      <c r="QPY45" s="84"/>
      <c r="QPZ45" s="84"/>
      <c r="QQA45" s="84"/>
      <c r="QQB45" s="84"/>
      <c r="QQC45" s="84"/>
      <c r="QQD45" s="84"/>
      <c r="QQE45" s="84"/>
      <c r="QQF45" s="84"/>
      <c r="QQG45" s="84"/>
      <c r="QQH45" s="84"/>
      <c r="QQI45" s="84"/>
      <c r="QQJ45" s="84"/>
      <c r="QQK45" s="84"/>
      <c r="QQL45" s="84"/>
      <c r="QQM45" s="84"/>
      <c r="QQN45" s="84"/>
      <c r="QQO45" s="84"/>
      <c r="QQP45" s="84"/>
      <c r="QQQ45" s="84"/>
      <c r="QQR45" s="84"/>
      <c r="QQS45" s="84"/>
      <c r="QQT45" s="84"/>
      <c r="QQU45" s="84"/>
      <c r="QQV45" s="84"/>
      <c r="QQW45" s="84"/>
      <c r="QQX45" s="84"/>
      <c r="QQY45" s="84"/>
      <c r="QQZ45" s="84"/>
      <c r="QRA45" s="84"/>
      <c r="QRB45" s="84"/>
      <c r="QRC45" s="84"/>
      <c r="QRD45" s="84"/>
      <c r="QRE45" s="84"/>
      <c r="QRF45" s="84"/>
      <c r="QRG45" s="84"/>
      <c r="QRH45" s="84"/>
      <c r="QRI45" s="84"/>
      <c r="QRJ45" s="84"/>
      <c r="QRK45" s="84"/>
      <c r="QRL45" s="84"/>
      <c r="QRM45" s="84"/>
      <c r="QRN45" s="84"/>
      <c r="QRO45" s="84"/>
      <c r="QRP45" s="84"/>
      <c r="QRQ45" s="84"/>
      <c r="QRR45" s="84"/>
      <c r="QRS45" s="84"/>
      <c r="QRT45" s="84"/>
      <c r="QRU45" s="84"/>
      <c r="QRV45" s="84"/>
      <c r="QRW45" s="84"/>
      <c r="QRX45" s="84"/>
      <c r="QRY45" s="84"/>
      <c r="QRZ45" s="84"/>
      <c r="QSA45" s="84"/>
      <c r="QSB45" s="84"/>
      <c r="QSC45" s="84"/>
      <c r="QSD45" s="84"/>
      <c r="QSE45" s="84"/>
      <c r="QSF45" s="84"/>
      <c r="QSG45" s="84"/>
      <c r="QSH45" s="84"/>
      <c r="QSI45" s="84"/>
      <c r="QSJ45" s="84"/>
      <c r="QSK45" s="84"/>
      <c r="QSL45" s="84"/>
      <c r="QSM45" s="84"/>
      <c r="QSN45" s="84"/>
      <c r="QSO45" s="84"/>
      <c r="QSP45" s="84"/>
      <c r="QSQ45" s="84"/>
      <c r="QSR45" s="84"/>
      <c r="QSS45" s="84"/>
      <c r="QST45" s="84"/>
      <c r="QSU45" s="84"/>
      <c r="QSV45" s="84"/>
      <c r="QSW45" s="84"/>
      <c r="QSX45" s="84"/>
      <c r="QSY45" s="84"/>
      <c r="QSZ45" s="84"/>
      <c r="QTA45" s="84"/>
      <c r="QTB45" s="84"/>
      <c r="QTC45" s="84"/>
      <c r="QTD45" s="84"/>
      <c r="QTE45" s="84"/>
      <c r="QTF45" s="84"/>
      <c r="QTG45" s="84"/>
      <c r="QTH45" s="84"/>
      <c r="QTI45" s="84"/>
      <c r="QTJ45" s="84"/>
      <c r="QTK45" s="84"/>
      <c r="QTL45" s="84"/>
      <c r="QTM45" s="84"/>
      <c r="QTN45" s="84"/>
      <c r="QTO45" s="84"/>
      <c r="QTP45" s="84"/>
      <c r="QTQ45" s="84"/>
      <c r="QTR45" s="84"/>
      <c r="QTS45" s="84"/>
      <c r="QTT45" s="84"/>
      <c r="QTU45" s="84"/>
      <c r="QTV45" s="84"/>
      <c r="QTW45" s="84"/>
      <c r="QTX45" s="84"/>
      <c r="QTY45" s="84"/>
      <c r="QTZ45" s="84"/>
      <c r="QUA45" s="84"/>
      <c r="QUB45" s="84"/>
      <c r="QUC45" s="84"/>
      <c r="QUD45" s="84"/>
      <c r="QUE45" s="84"/>
      <c r="QUF45" s="84"/>
      <c r="QUG45" s="84"/>
      <c r="QUH45" s="84"/>
      <c r="QUI45" s="84"/>
      <c r="QUJ45" s="84"/>
      <c r="QUK45" s="84"/>
      <c r="QUL45" s="84"/>
      <c r="QUM45" s="84"/>
      <c r="QUN45" s="84"/>
      <c r="QUO45" s="84"/>
      <c r="QUP45" s="84"/>
      <c r="QUQ45" s="84"/>
      <c r="QUR45" s="84"/>
      <c r="QUS45" s="84"/>
      <c r="QUT45" s="84"/>
      <c r="QUU45" s="84"/>
      <c r="QUV45" s="84"/>
      <c r="QUW45" s="84"/>
      <c r="QUX45" s="84"/>
      <c r="QUY45" s="84"/>
      <c r="QUZ45" s="84"/>
      <c r="QVA45" s="84"/>
      <c r="QVB45" s="84"/>
      <c r="QVC45" s="84"/>
      <c r="QVD45" s="84"/>
      <c r="QVE45" s="84"/>
      <c r="QVF45" s="84"/>
      <c r="QVG45" s="84"/>
      <c r="QVH45" s="84"/>
      <c r="QVI45" s="84"/>
      <c r="QVJ45" s="84"/>
      <c r="QVK45" s="84"/>
      <c r="QVL45" s="84"/>
      <c r="QVM45" s="84"/>
      <c r="QVN45" s="84"/>
      <c r="QVO45" s="84"/>
      <c r="QVP45" s="84"/>
      <c r="QVQ45" s="84"/>
      <c r="QVR45" s="84"/>
      <c r="QVS45" s="84"/>
      <c r="QVT45" s="84"/>
      <c r="QVU45" s="84"/>
      <c r="QVV45" s="84"/>
      <c r="QVW45" s="84"/>
      <c r="QVX45" s="84"/>
      <c r="QVY45" s="84"/>
      <c r="QVZ45" s="84"/>
      <c r="QWA45" s="84"/>
      <c r="QWB45" s="84"/>
      <c r="QWC45" s="84"/>
      <c r="QWD45" s="84"/>
      <c r="QWE45" s="84"/>
      <c r="QWF45" s="84"/>
      <c r="QWG45" s="84"/>
      <c r="QWH45" s="84"/>
      <c r="QWI45" s="84"/>
      <c r="QWJ45" s="84"/>
      <c r="QWK45" s="84"/>
      <c r="QWL45" s="84"/>
      <c r="QWM45" s="84"/>
      <c r="QWN45" s="84"/>
      <c r="QWO45" s="84"/>
      <c r="QWP45" s="84"/>
      <c r="QWQ45" s="84"/>
      <c r="QWR45" s="84"/>
      <c r="QWS45" s="84"/>
      <c r="QWT45" s="84"/>
      <c r="QWU45" s="84"/>
      <c r="QWV45" s="84"/>
      <c r="QWW45" s="84"/>
      <c r="QWX45" s="84"/>
      <c r="QWY45" s="84"/>
      <c r="QWZ45" s="84"/>
      <c r="QXA45" s="84"/>
      <c r="QXB45" s="84"/>
      <c r="QXC45" s="84"/>
      <c r="QXD45" s="84"/>
      <c r="QXE45" s="84"/>
      <c r="QXF45" s="84"/>
      <c r="QXG45" s="84"/>
      <c r="QXH45" s="84"/>
      <c r="QXI45" s="84"/>
      <c r="QXJ45" s="84"/>
      <c r="QXK45" s="84"/>
      <c r="QXL45" s="84"/>
      <c r="QXM45" s="84"/>
      <c r="QXN45" s="84"/>
      <c r="QXO45" s="84"/>
      <c r="QXP45" s="84"/>
      <c r="QXQ45" s="84"/>
      <c r="QXR45" s="84"/>
      <c r="QXS45" s="84"/>
      <c r="QXT45" s="84"/>
      <c r="QXU45" s="84"/>
      <c r="QXV45" s="84"/>
      <c r="QXW45" s="84"/>
      <c r="QXX45" s="84"/>
      <c r="QXY45" s="84"/>
      <c r="QXZ45" s="84"/>
      <c r="QYA45" s="84"/>
      <c r="QYB45" s="84"/>
      <c r="QYC45" s="84"/>
      <c r="QYD45" s="84"/>
      <c r="QYE45" s="84"/>
      <c r="QYF45" s="84"/>
      <c r="QYG45" s="84"/>
      <c r="QYH45" s="84"/>
      <c r="QYI45" s="84"/>
      <c r="QYJ45" s="84"/>
      <c r="QYK45" s="84"/>
      <c r="QYL45" s="84"/>
      <c r="QYM45" s="84"/>
      <c r="QYN45" s="84"/>
      <c r="QYO45" s="84"/>
      <c r="QYP45" s="84"/>
      <c r="QYQ45" s="84"/>
      <c r="QYR45" s="84"/>
      <c r="QYS45" s="84"/>
      <c r="QYT45" s="84"/>
      <c r="QYU45" s="84"/>
      <c r="QYV45" s="84"/>
      <c r="QYW45" s="84"/>
      <c r="QYX45" s="84"/>
      <c r="QYY45" s="84"/>
      <c r="QYZ45" s="84"/>
      <c r="QZA45" s="84"/>
      <c r="QZB45" s="84"/>
      <c r="QZC45" s="84"/>
      <c r="QZD45" s="84"/>
      <c r="QZE45" s="84"/>
      <c r="QZF45" s="84"/>
      <c r="QZG45" s="84"/>
      <c r="QZH45" s="84"/>
      <c r="QZI45" s="84"/>
      <c r="QZJ45" s="84"/>
      <c r="QZK45" s="84"/>
      <c r="QZL45" s="84"/>
      <c r="QZM45" s="84"/>
      <c r="QZN45" s="84"/>
      <c r="QZO45" s="84"/>
      <c r="QZP45" s="84"/>
      <c r="QZQ45" s="84"/>
      <c r="QZR45" s="84"/>
      <c r="QZS45" s="84"/>
      <c r="QZT45" s="84"/>
      <c r="QZU45" s="84"/>
      <c r="QZV45" s="84"/>
      <c r="QZW45" s="84"/>
      <c r="QZX45" s="84"/>
      <c r="QZY45" s="84"/>
      <c r="QZZ45" s="84"/>
      <c r="RAA45" s="84"/>
      <c r="RAB45" s="84"/>
      <c r="RAC45" s="84"/>
      <c r="RAD45" s="84"/>
      <c r="RAE45" s="84"/>
      <c r="RAF45" s="84"/>
      <c r="RAG45" s="84"/>
      <c r="RAH45" s="84"/>
      <c r="RAI45" s="84"/>
      <c r="RAJ45" s="84"/>
      <c r="RAK45" s="84"/>
      <c r="RAL45" s="84"/>
      <c r="RAM45" s="84"/>
      <c r="RAN45" s="84"/>
      <c r="RAO45" s="84"/>
      <c r="RAP45" s="84"/>
      <c r="RAQ45" s="84"/>
      <c r="RAR45" s="84"/>
      <c r="RAS45" s="84"/>
      <c r="RAT45" s="84"/>
      <c r="RAU45" s="84"/>
      <c r="RAV45" s="84"/>
      <c r="RAW45" s="84"/>
      <c r="RAX45" s="84"/>
      <c r="RAY45" s="84"/>
      <c r="RAZ45" s="84"/>
      <c r="RBA45" s="84"/>
      <c r="RBB45" s="84"/>
      <c r="RBC45" s="84"/>
      <c r="RBD45" s="84"/>
      <c r="RBE45" s="84"/>
      <c r="RBF45" s="84"/>
      <c r="RBG45" s="84"/>
      <c r="RBH45" s="84"/>
      <c r="RBI45" s="84"/>
      <c r="RBJ45" s="84"/>
      <c r="RBK45" s="84"/>
      <c r="RBL45" s="84"/>
      <c r="RBM45" s="84"/>
      <c r="RBN45" s="84"/>
      <c r="RBO45" s="84"/>
      <c r="RBP45" s="84"/>
      <c r="RBQ45" s="84"/>
      <c r="RBR45" s="84"/>
      <c r="RBS45" s="84"/>
      <c r="RBT45" s="84"/>
      <c r="RBU45" s="84"/>
      <c r="RBV45" s="84"/>
      <c r="RBW45" s="84"/>
      <c r="RBX45" s="84"/>
      <c r="RBY45" s="84"/>
      <c r="RBZ45" s="84"/>
      <c r="RCA45" s="84"/>
      <c r="RCB45" s="84"/>
      <c r="RCC45" s="84"/>
      <c r="RCD45" s="84"/>
      <c r="RCE45" s="84"/>
      <c r="RCF45" s="84"/>
      <c r="RCG45" s="84"/>
      <c r="RCH45" s="84"/>
      <c r="RCI45" s="84"/>
      <c r="RCJ45" s="84"/>
      <c r="RCK45" s="84"/>
      <c r="RCL45" s="84"/>
      <c r="RCM45" s="84"/>
      <c r="RCN45" s="84"/>
      <c r="RCO45" s="84"/>
      <c r="RCP45" s="84"/>
      <c r="RCQ45" s="84"/>
      <c r="RCR45" s="84"/>
      <c r="RCS45" s="84"/>
      <c r="RCT45" s="84"/>
      <c r="RCU45" s="84"/>
      <c r="RCV45" s="84"/>
      <c r="RCW45" s="84"/>
      <c r="RCX45" s="84"/>
      <c r="RCY45" s="84"/>
      <c r="RCZ45" s="84"/>
      <c r="RDA45" s="84"/>
      <c r="RDB45" s="84"/>
      <c r="RDC45" s="84"/>
      <c r="RDD45" s="84"/>
      <c r="RDE45" s="84"/>
      <c r="RDF45" s="84"/>
      <c r="RDG45" s="84"/>
      <c r="RDH45" s="84"/>
      <c r="RDI45" s="84"/>
      <c r="RDJ45" s="84"/>
      <c r="RDK45" s="84"/>
      <c r="RDL45" s="84"/>
      <c r="RDM45" s="84"/>
      <c r="RDN45" s="84"/>
      <c r="RDO45" s="84"/>
      <c r="RDP45" s="84"/>
      <c r="RDQ45" s="84"/>
      <c r="RDR45" s="84"/>
      <c r="RDS45" s="84"/>
      <c r="RDT45" s="84"/>
      <c r="RDU45" s="84"/>
      <c r="RDV45" s="84"/>
      <c r="RDW45" s="84"/>
      <c r="RDX45" s="84"/>
      <c r="RDY45" s="84"/>
      <c r="RDZ45" s="84"/>
      <c r="REA45" s="84"/>
      <c r="REB45" s="84"/>
      <c r="REC45" s="84"/>
      <c r="RED45" s="84"/>
      <c r="REE45" s="84"/>
      <c r="REF45" s="84"/>
      <c r="REG45" s="84"/>
      <c r="REH45" s="84"/>
      <c r="REI45" s="84"/>
      <c r="REJ45" s="84"/>
      <c r="REK45" s="84"/>
      <c r="REL45" s="84"/>
      <c r="REM45" s="84"/>
      <c r="REN45" s="84"/>
      <c r="REO45" s="84"/>
      <c r="REP45" s="84"/>
      <c r="REQ45" s="84"/>
      <c r="RER45" s="84"/>
      <c r="RES45" s="84"/>
      <c r="RET45" s="84"/>
      <c r="REU45" s="84"/>
      <c r="REV45" s="84"/>
      <c r="REW45" s="84"/>
      <c r="REX45" s="84"/>
      <c r="REY45" s="84"/>
      <c r="REZ45" s="84"/>
      <c r="RFA45" s="84"/>
      <c r="RFB45" s="84"/>
      <c r="RFC45" s="84"/>
      <c r="RFD45" s="84"/>
      <c r="RFE45" s="84"/>
      <c r="RFF45" s="84"/>
      <c r="RFG45" s="84"/>
      <c r="RFH45" s="84"/>
      <c r="RFI45" s="84"/>
      <c r="RFJ45" s="84"/>
      <c r="RFK45" s="84"/>
      <c r="RFL45" s="84"/>
      <c r="RFM45" s="84"/>
      <c r="RFN45" s="84"/>
      <c r="RFO45" s="84"/>
      <c r="RFP45" s="84"/>
      <c r="RFQ45" s="84"/>
      <c r="RFR45" s="84"/>
      <c r="RFS45" s="84"/>
      <c r="RFT45" s="84"/>
      <c r="RFU45" s="84"/>
      <c r="RFV45" s="84"/>
      <c r="RFW45" s="84"/>
      <c r="RFX45" s="84"/>
      <c r="RFY45" s="84"/>
      <c r="RFZ45" s="84"/>
      <c r="RGA45" s="84"/>
      <c r="RGB45" s="84"/>
      <c r="RGC45" s="84"/>
      <c r="RGD45" s="84"/>
      <c r="RGE45" s="84"/>
      <c r="RGF45" s="84"/>
      <c r="RGG45" s="84"/>
      <c r="RGH45" s="84"/>
      <c r="RGI45" s="84"/>
      <c r="RGJ45" s="84"/>
      <c r="RGK45" s="84"/>
      <c r="RGL45" s="84"/>
      <c r="RGM45" s="84"/>
      <c r="RGN45" s="84"/>
      <c r="RGO45" s="84"/>
      <c r="RGP45" s="84"/>
      <c r="RGQ45" s="84"/>
      <c r="RGR45" s="84"/>
      <c r="RGS45" s="84"/>
      <c r="RGT45" s="84"/>
      <c r="RGU45" s="84"/>
      <c r="RGV45" s="84"/>
      <c r="RGW45" s="84"/>
      <c r="RGX45" s="84"/>
      <c r="RGY45" s="84"/>
      <c r="RGZ45" s="84"/>
      <c r="RHA45" s="84"/>
      <c r="RHB45" s="84"/>
      <c r="RHC45" s="84"/>
      <c r="RHD45" s="84"/>
      <c r="RHE45" s="84"/>
      <c r="RHF45" s="84"/>
      <c r="RHG45" s="84"/>
      <c r="RHH45" s="84"/>
      <c r="RHI45" s="84"/>
      <c r="RHJ45" s="84"/>
      <c r="RHK45" s="84"/>
      <c r="RHL45" s="84"/>
      <c r="RHM45" s="84"/>
      <c r="RHN45" s="84"/>
      <c r="RHO45" s="84"/>
      <c r="RHP45" s="84"/>
      <c r="RHQ45" s="84"/>
      <c r="RHR45" s="84"/>
      <c r="RHS45" s="84"/>
      <c r="RHT45" s="84"/>
      <c r="RHU45" s="84"/>
      <c r="RHV45" s="84"/>
      <c r="RHW45" s="84"/>
      <c r="RHX45" s="84"/>
      <c r="RHY45" s="84"/>
      <c r="RHZ45" s="84"/>
      <c r="RIA45" s="84"/>
      <c r="RIB45" s="84"/>
      <c r="RIC45" s="84"/>
      <c r="RID45" s="84"/>
      <c r="RIE45" s="84"/>
      <c r="RIF45" s="84"/>
      <c r="RIG45" s="84"/>
      <c r="RIH45" s="84"/>
      <c r="RII45" s="84"/>
      <c r="RIJ45" s="84"/>
      <c r="RIK45" s="84"/>
      <c r="RIL45" s="84"/>
      <c r="RIM45" s="84"/>
      <c r="RIN45" s="84"/>
      <c r="RIO45" s="84"/>
      <c r="RIP45" s="84"/>
      <c r="RIQ45" s="84"/>
      <c r="RIR45" s="84"/>
      <c r="RIS45" s="84"/>
      <c r="RIT45" s="84"/>
      <c r="RIU45" s="84"/>
      <c r="RIV45" s="84"/>
      <c r="RIW45" s="84"/>
      <c r="RIX45" s="84"/>
      <c r="RIY45" s="84"/>
      <c r="RIZ45" s="84"/>
      <c r="RJA45" s="84"/>
      <c r="RJB45" s="84"/>
      <c r="RJC45" s="84"/>
      <c r="RJD45" s="84"/>
      <c r="RJE45" s="84"/>
      <c r="RJF45" s="84"/>
      <c r="RJG45" s="84"/>
      <c r="RJH45" s="84"/>
      <c r="RJI45" s="84"/>
      <c r="RJJ45" s="84"/>
      <c r="RJK45" s="84"/>
      <c r="RJL45" s="84"/>
      <c r="RJM45" s="84"/>
      <c r="RJN45" s="84"/>
      <c r="RJO45" s="84"/>
      <c r="RJP45" s="84"/>
      <c r="RJQ45" s="84"/>
      <c r="RJR45" s="84"/>
      <c r="RJS45" s="84"/>
      <c r="RJT45" s="84"/>
      <c r="RJU45" s="84"/>
      <c r="RJV45" s="84"/>
      <c r="RJW45" s="84"/>
      <c r="RJX45" s="84"/>
      <c r="RJY45" s="84"/>
      <c r="RJZ45" s="84"/>
      <c r="RKA45" s="84"/>
      <c r="RKB45" s="84"/>
      <c r="RKC45" s="84"/>
      <c r="RKD45" s="84"/>
      <c r="RKE45" s="84"/>
      <c r="RKF45" s="84"/>
      <c r="RKG45" s="84"/>
      <c r="RKH45" s="84"/>
      <c r="RKI45" s="84"/>
      <c r="RKJ45" s="84"/>
      <c r="RKK45" s="84"/>
      <c r="RKL45" s="84"/>
      <c r="RKM45" s="84"/>
      <c r="RKN45" s="84"/>
      <c r="RKO45" s="84"/>
      <c r="RKP45" s="84"/>
      <c r="RKQ45" s="84"/>
      <c r="RKR45" s="84"/>
      <c r="RKS45" s="84"/>
      <c r="RKT45" s="84"/>
      <c r="RKU45" s="84"/>
      <c r="RKV45" s="84"/>
      <c r="RKW45" s="84"/>
      <c r="RKX45" s="84"/>
      <c r="RKY45" s="84"/>
      <c r="RKZ45" s="84"/>
      <c r="RLA45" s="84"/>
      <c r="RLB45" s="84"/>
      <c r="RLC45" s="84"/>
      <c r="RLD45" s="84"/>
      <c r="RLE45" s="84"/>
      <c r="RLF45" s="84"/>
      <c r="RLG45" s="84"/>
      <c r="RLH45" s="84"/>
      <c r="RLI45" s="84"/>
      <c r="RLJ45" s="84"/>
      <c r="RLK45" s="84"/>
      <c r="RLL45" s="84"/>
      <c r="RLM45" s="84"/>
      <c r="RLN45" s="84"/>
      <c r="RLO45" s="84"/>
      <c r="RLP45" s="84"/>
      <c r="RLQ45" s="84"/>
      <c r="RLR45" s="84"/>
      <c r="RLS45" s="84"/>
      <c r="RLT45" s="84"/>
      <c r="RLU45" s="84"/>
      <c r="RLV45" s="84"/>
      <c r="RLW45" s="84"/>
      <c r="RLX45" s="84"/>
      <c r="RLY45" s="84"/>
      <c r="RLZ45" s="84"/>
      <c r="RMA45" s="84"/>
      <c r="RMB45" s="84"/>
      <c r="RMC45" s="84"/>
      <c r="RMD45" s="84"/>
      <c r="RME45" s="84"/>
      <c r="RMF45" s="84"/>
      <c r="RMG45" s="84"/>
      <c r="RMH45" s="84"/>
      <c r="RMI45" s="84"/>
      <c r="RMJ45" s="84"/>
      <c r="RMK45" s="84"/>
      <c r="RML45" s="84"/>
      <c r="RMM45" s="84"/>
      <c r="RMN45" s="84"/>
      <c r="RMO45" s="84"/>
      <c r="RMP45" s="84"/>
      <c r="RMQ45" s="84"/>
      <c r="RMR45" s="84"/>
      <c r="RMS45" s="84"/>
      <c r="RMT45" s="84"/>
      <c r="RMU45" s="84"/>
      <c r="RMV45" s="84"/>
      <c r="RMW45" s="84"/>
      <c r="RMX45" s="84"/>
      <c r="RMY45" s="84"/>
      <c r="RMZ45" s="84"/>
      <c r="RNA45" s="84"/>
      <c r="RNB45" s="84"/>
      <c r="RNC45" s="84"/>
      <c r="RND45" s="84"/>
      <c r="RNE45" s="84"/>
      <c r="RNF45" s="84"/>
      <c r="RNG45" s="84"/>
      <c r="RNH45" s="84"/>
      <c r="RNI45" s="84"/>
      <c r="RNJ45" s="84"/>
      <c r="RNK45" s="84"/>
      <c r="RNL45" s="84"/>
      <c r="RNM45" s="84"/>
      <c r="RNN45" s="84"/>
      <c r="RNO45" s="84"/>
      <c r="RNP45" s="84"/>
      <c r="RNQ45" s="84"/>
      <c r="RNR45" s="84"/>
      <c r="RNS45" s="84"/>
      <c r="RNT45" s="84"/>
      <c r="RNU45" s="84"/>
      <c r="RNV45" s="84"/>
      <c r="RNW45" s="84"/>
      <c r="RNX45" s="84"/>
      <c r="RNY45" s="84"/>
      <c r="RNZ45" s="84"/>
      <c r="ROA45" s="84"/>
      <c r="ROB45" s="84"/>
      <c r="ROC45" s="84"/>
      <c r="ROD45" s="84"/>
      <c r="ROE45" s="84"/>
      <c r="ROF45" s="84"/>
      <c r="ROG45" s="84"/>
      <c r="ROH45" s="84"/>
      <c r="ROI45" s="84"/>
      <c r="ROJ45" s="84"/>
      <c r="ROK45" s="84"/>
      <c r="ROL45" s="84"/>
      <c r="ROM45" s="84"/>
      <c r="RON45" s="84"/>
      <c r="ROO45" s="84"/>
      <c r="ROP45" s="84"/>
      <c r="ROQ45" s="84"/>
      <c r="ROR45" s="84"/>
      <c r="ROS45" s="84"/>
      <c r="ROT45" s="84"/>
      <c r="ROU45" s="84"/>
      <c r="ROV45" s="84"/>
      <c r="ROW45" s="84"/>
      <c r="ROX45" s="84"/>
      <c r="ROY45" s="84"/>
      <c r="ROZ45" s="84"/>
      <c r="RPA45" s="84"/>
      <c r="RPB45" s="84"/>
      <c r="RPC45" s="84"/>
      <c r="RPD45" s="84"/>
      <c r="RPE45" s="84"/>
      <c r="RPF45" s="84"/>
      <c r="RPG45" s="84"/>
      <c r="RPH45" s="84"/>
      <c r="RPI45" s="84"/>
      <c r="RPJ45" s="84"/>
      <c r="RPK45" s="84"/>
      <c r="RPL45" s="84"/>
      <c r="RPM45" s="84"/>
      <c r="RPN45" s="84"/>
      <c r="RPO45" s="84"/>
      <c r="RPP45" s="84"/>
      <c r="RPQ45" s="84"/>
      <c r="RPR45" s="84"/>
      <c r="RPS45" s="84"/>
      <c r="RPT45" s="84"/>
      <c r="RPU45" s="84"/>
      <c r="RPV45" s="84"/>
      <c r="RPW45" s="84"/>
      <c r="RPX45" s="84"/>
      <c r="RPY45" s="84"/>
      <c r="RPZ45" s="84"/>
      <c r="RQA45" s="84"/>
      <c r="RQB45" s="84"/>
      <c r="RQC45" s="84"/>
      <c r="RQD45" s="84"/>
      <c r="RQE45" s="84"/>
      <c r="RQF45" s="84"/>
      <c r="RQG45" s="84"/>
      <c r="RQH45" s="84"/>
      <c r="RQI45" s="84"/>
      <c r="RQJ45" s="84"/>
      <c r="RQK45" s="84"/>
      <c r="RQL45" s="84"/>
      <c r="RQM45" s="84"/>
      <c r="RQN45" s="84"/>
      <c r="RQO45" s="84"/>
      <c r="RQP45" s="84"/>
      <c r="RQQ45" s="84"/>
      <c r="RQR45" s="84"/>
      <c r="RQS45" s="84"/>
      <c r="RQT45" s="84"/>
      <c r="RQU45" s="84"/>
      <c r="RQV45" s="84"/>
      <c r="RQW45" s="84"/>
      <c r="RQX45" s="84"/>
      <c r="RQY45" s="84"/>
      <c r="RQZ45" s="84"/>
      <c r="RRA45" s="84"/>
      <c r="RRB45" s="84"/>
      <c r="RRC45" s="84"/>
      <c r="RRD45" s="84"/>
      <c r="RRE45" s="84"/>
      <c r="RRF45" s="84"/>
      <c r="RRG45" s="84"/>
      <c r="RRH45" s="84"/>
      <c r="RRI45" s="84"/>
      <c r="RRJ45" s="84"/>
      <c r="RRK45" s="84"/>
      <c r="RRL45" s="84"/>
      <c r="RRM45" s="84"/>
      <c r="RRN45" s="84"/>
      <c r="RRO45" s="84"/>
      <c r="RRP45" s="84"/>
      <c r="RRQ45" s="84"/>
      <c r="RRR45" s="84"/>
      <c r="RRS45" s="84"/>
      <c r="RRT45" s="84"/>
      <c r="RRU45" s="84"/>
      <c r="RRV45" s="84"/>
      <c r="RRW45" s="84"/>
      <c r="RRX45" s="84"/>
      <c r="RRY45" s="84"/>
      <c r="RRZ45" s="84"/>
      <c r="RSA45" s="84"/>
      <c r="RSB45" s="84"/>
      <c r="RSC45" s="84"/>
      <c r="RSD45" s="84"/>
      <c r="RSE45" s="84"/>
      <c r="RSF45" s="84"/>
      <c r="RSG45" s="84"/>
      <c r="RSH45" s="84"/>
      <c r="RSI45" s="84"/>
      <c r="RSJ45" s="84"/>
      <c r="RSK45" s="84"/>
      <c r="RSL45" s="84"/>
      <c r="RSM45" s="84"/>
      <c r="RSN45" s="84"/>
      <c r="RSO45" s="84"/>
      <c r="RSP45" s="84"/>
      <c r="RSQ45" s="84"/>
      <c r="RSR45" s="84"/>
      <c r="RSS45" s="84"/>
      <c r="RST45" s="84"/>
      <c r="RSU45" s="84"/>
      <c r="RSV45" s="84"/>
      <c r="RSW45" s="84"/>
      <c r="RSX45" s="84"/>
      <c r="RSY45" s="84"/>
      <c r="RSZ45" s="84"/>
      <c r="RTA45" s="84"/>
      <c r="RTB45" s="84"/>
      <c r="RTC45" s="84"/>
      <c r="RTD45" s="84"/>
      <c r="RTE45" s="84"/>
      <c r="RTF45" s="84"/>
      <c r="RTG45" s="84"/>
      <c r="RTH45" s="84"/>
      <c r="RTI45" s="84"/>
      <c r="RTJ45" s="84"/>
      <c r="RTK45" s="84"/>
      <c r="RTL45" s="84"/>
      <c r="RTM45" s="84"/>
      <c r="RTN45" s="84"/>
      <c r="RTO45" s="84"/>
      <c r="RTP45" s="84"/>
      <c r="RTQ45" s="84"/>
      <c r="RTR45" s="84"/>
      <c r="RTS45" s="84"/>
      <c r="RTT45" s="84"/>
      <c r="RTU45" s="84"/>
      <c r="RTV45" s="84"/>
      <c r="RTW45" s="84"/>
      <c r="RTX45" s="84"/>
      <c r="RTY45" s="84"/>
      <c r="RTZ45" s="84"/>
      <c r="RUA45" s="84"/>
      <c r="RUB45" s="84"/>
      <c r="RUC45" s="84"/>
      <c r="RUD45" s="84"/>
      <c r="RUE45" s="84"/>
      <c r="RUF45" s="84"/>
      <c r="RUG45" s="84"/>
      <c r="RUH45" s="84"/>
      <c r="RUI45" s="84"/>
      <c r="RUJ45" s="84"/>
      <c r="RUK45" s="84"/>
      <c r="RUL45" s="84"/>
      <c r="RUM45" s="84"/>
      <c r="RUN45" s="84"/>
      <c r="RUO45" s="84"/>
      <c r="RUP45" s="84"/>
      <c r="RUQ45" s="84"/>
      <c r="RUR45" s="84"/>
      <c r="RUS45" s="84"/>
      <c r="RUT45" s="84"/>
      <c r="RUU45" s="84"/>
      <c r="RUV45" s="84"/>
      <c r="RUW45" s="84"/>
      <c r="RUX45" s="84"/>
      <c r="RUY45" s="84"/>
      <c r="RUZ45" s="84"/>
      <c r="RVA45" s="84"/>
      <c r="RVB45" s="84"/>
      <c r="RVC45" s="84"/>
      <c r="RVD45" s="84"/>
      <c r="RVE45" s="84"/>
      <c r="RVF45" s="84"/>
      <c r="RVG45" s="84"/>
      <c r="RVH45" s="84"/>
      <c r="RVI45" s="84"/>
      <c r="RVJ45" s="84"/>
      <c r="RVK45" s="84"/>
      <c r="RVL45" s="84"/>
      <c r="RVM45" s="84"/>
      <c r="RVN45" s="84"/>
      <c r="RVO45" s="84"/>
      <c r="RVP45" s="84"/>
      <c r="RVQ45" s="84"/>
      <c r="RVR45" s="84"/>
      <c r="RVS45" s="84"/>
      <c r="RVT45" s="84"/>
      <c r="RVU45" s="84"/>
      <c r="RVV45" s="84"/>
      <c r="RVW45" s="84"/>
      <c r="RVX45" s="84"/>
      <c r="RVY45" s="84"/>
      <c r="RVZ45" s="84"/>
      <c r="RWA45" s="84"/>
      <c r="RWB45" s="84"/>
      <c r="RWC45" s="84"/>
      <c r="RWD45" s="84"/>
      <c r="RWE45" s="84"/>
      <c r="RWF45" s="84"/>
      <c r="RWG45" s="84"/>
      <c r="RWH45" s="84"/>
      <c r="RWI45" s="84"/>
      <c r="RWJ45" s="84"/>
      <c r="RWK45" s="84"/>
      <c r="RWL45" s="84"/>
      <c r="RWM45" s="84"/>
      <c r="RWN45" s="84"/>
      <c r="RWO45" s="84"/>
      <c r="RWP45" s="84"/>
      <c r="RWQ45" s="84"/>
      <c r="RWR45" s="84"/>
      <c r="RWS45" s="84"/>
      <c r="RWT45" s="84"/>
      <c r="RWU45" s="84"/>
      <c r="RWV45" s="84"/>
      <c r="RWW45" s="84"/>
      <c r="RWX45" s="84"/>
      <c r="RWY45" s="84"/>
      <c r="RWZ45" s="84"/>
      <c r="RXA45" s="84"/>
      <c r="RXB45" s="84"/>
      <c r="RXC45" s="84"/>
      <c r="RXD45" s="84"/>
      <c r="RXE45" s="84"/>
      <c r="RXF45" s="84"/>
      <c r="RXG45" s="84"/>
      <c r="RXH45" s="84"/>
      <c r="RXI45" s="84"/>
      <c r="RXJ45" s="84"/>
      <c r="RXK45" s="84"/>
      <c r="RXL45" s="84"/>
      <c r="RXM45" s="84"/>
      <c r="RXN45" s="84"/>
      <c r="RXO45" s="84"/>
      <c r="RXP45" s="84"/>
      <c r="RXQ45" s="84"/>
      <c r="RXR45" s="84"/>
      <c r="RXS45" s="84"/>
      <c r="RXT45" s="84"/>
      <c r="RXU45" s="84"/>
      <c r="RXV45" s="84"/>
      <c r="RXW45" s="84"/>
      <c r="RXX45" s="84"/>
      <c r="RXY45" s="84"/>
      <c r="RXZ45" s="84"/>
      <c r="RYA45" s="84"/>
      <c r="RYB45" s="84"/>
      <c r="RYC45" s="84"/>
      <c r="RYD45" s="84"/>
      <c r="RYE45" s="84"/>
      <c r="RYF45" s="84"/>
      <c r="RYG45" s="84"/>
      <c r="RYH45" s="84"/>
      <c r="RYI45" s="84"/>
      <c r="RYJ45" s="84"/>
      <c r="RYK45" s="84"/>
      <c r="RYL45" s="84"/>
      <c r="RYM45" s="84"/>
      <c r="RYN45" s="84"/>
      <c r="RYO45" s="84"/>
      <c r="RYP45" s="84"/>
      <c r="RYQ45" s="84"/>
      <c r="RYR45" s="84"/>
      <c r="RYS45" s="84"/>
      <c r="RYT45" s="84"/>
      <c r="RYU45" s="84"/>
      <c r="RYV45" s="84"/>
      <c r="RYW45" s="84"/>
      <c r="RYX45" s="84"/>
      <c r="RYY45" s="84"/>
      <c r="RYZ45" s="84"/>
      <c r="RZA45" s="84"/>
      <c r="RZB45" s="84"/>
      <c r="RZC45" s="84"/>
      <c r="RZD45" s="84"/>
      <c r="RZE45" s="84"/>
      <c r="RZF45" s="84"/>
      <c r="RZG45" s="84"/>
      <c r="RZH45" s="84"/>
      <c r="RZI45" s="84"/>
      <c r="RZJ45" s="84"/>
      <c r="RZK45" s="84"/>
      <c r="RZL45" s="84"/>
      <c r="RZM45" s="84"/>
      <c r="RZN45" s="84"/>
      <c r="RZO45" s="84"/>
      <c r="RZP45" s="84"/>
      <c r="RZQ45" s="84"/>
      <c r="RZR45" s="84"/>
      <c r="RZS45" s="84"/>
      <c r="RZT45" s="84"/>
      <c r="RZU45" s="84"/>
      <c r="RZV45" s="84"/>
      <c r="RZW45" s="84"/>
      <c r="RZX45" s="84"/>
      <c r="RZY45" s="84"/>
      <c r="RZZ45" s="84"/>
      <c r="SAA45" s="84"/>
      <c r="SAB45" s="84"/>
      <c r="SAC45" s="84"/>
      <c r="SAD45" s="84"/>
      <c r="SAE45" s="84"/>
      <c r="SAF45" s="84"/>
      <c r="SAG45" s="84"/>
      <c r="SAH45" s="84"/>
      <c r="SAI45" s="84"/>
      <c r="SAJ45" s="84"/>
      <c r="SAK45" s="84"/>
      <c r="SAL45" s="84"/>
      <c r="SAM45" s="84"/>
      <c r="SAN45" s="84"/>
      <c r="SAO45" s="84"/>
      <c r="SAP45" s="84"/>
      <c r="SAQ45" s="84"/>
      <c r="SAR45" s="84"/>
      <c r="SAS45" s="84"/>
      <c r="SAT45" s="84"/>
      <c r="SAU45" s="84"/>
      <c r="SAV45" s="84"/>
      <c r="SAW45" s="84"/>
      <c r="SAX45" s="84"/>
      <c r="SAY45" s="84"/>
      <c r="SAZ45" s="84"/>
      <c r="SBA45" s="84"/>
      <c r="SBB45" s="84"/>
      <c r="SBC45" s="84"/>
      <c r="SBD45" s="84"/>
      <c r="SBE45" s="84"/>
      <c r="SBF45" s="84"/>
      <c r="SBG45" s="84"/>
      <c r="SBH45" s="84"/>
      <c r="SBI45" s="84"/>
      <c r="SBJ45" s="84"/>
      <c r="SBK45" s="84"/>
      <c r="SBL45" s="84"/>
      <c r="SBM45" s="84"/>
      <c r="SBN45" s="84"/>
      <c r="SBO45" s="84"/>
      <c r="SBP45" s="84"/>
      <c r="SBQ45" s="84"/>
      <c r="SBR45" s="84"/>
      <c r="SBS45" s="84"/>
      <c r="SBT45" s="84"/>
      <c r="SBU45" s="84"/>
      <c r="SBV45" s="84"/>
      <c r="SBW45" s="84"/>
      <c r="SBX45" s="84"/>
      <c r="SBY45" s="84"/>
      <c r="SBZ45" s="84"/>
      <c r="SCA45" s="84"/>
      <c r="SCB45" s="84"/>
      <c r="SCC45" s="84"/>
      <c r="SCD45" s="84"/>
      <c r="SCE45" s="84"/>
      <c r="SCF45" s="84"/>
      <c r="SCG45" s="84"/>
      <c r="SCH45" s="84"/>
      <c r="SCI45" s="84"/>
      <c r="SCJ45" s="84"/>
      <c r="SCK45" s="84"/>
      <c r="SCL45" s="84"/>
      <c r="SCM45" s="84"/>
      <c r="SCN45" s="84"/>
      <c r="SCO45" s="84"/>
      <c r="SCP45" s="84"/>
      <c r="SCQ45" s="84"/>
      <c r="SCR45" s="84"/>
      <c r="SCS45" s="84"/>
      <c r="SCT45" s="84"/>
      <c r="SCU45" s="84"/>
      <c r="SCV45" s="84"/>
      <c r="SCW45" s="84"/>
      <c r="SCX45" s="84"/>
      <c r="SCY45" s="84"/>
      <c r="SCZ45" s="84"/>
      <c r="SDA45" s="84"/>
      <c r="SDB45" s="84"/>
      <c r="SDC45" s="84"/>
      <c r="SDD45" s="84"/>
      <c r="SDE45" s="84"/>
      <c r="SDF45" s="84"/>
      <c r="SDG45" s="84"/>
      <c r="SDH45" s="84"/>
      <c r="SDI45" s="84"/>
      <c r="SDJ45" s="84"/>
      <c r="SDK45" s="84"/>
      <c r="SDL45" s="84"/>
      <c r="SDM45" s="84"/>
      <c r="SDN45" s="84"/>
      <c r="SDO45" s="84"/>
      <c r="SDP45" s="84"/>
      <c r="SDQ45" s="84"/>
      <c r="SDR45" s="84"/>
      <c r="SDS45" s="84"/>
      <c r="SDT45" s="84"/>
      <c r="SDU45" s="84"/>
      <c r="SDV45" s="84"/>
      <c r="SDW45" s="84"/>
      <c r="SDX45" s="84"/>
      <c r="SDY45" s="84"/>
      <c r="SDZ45" s="84"/>
      <c r="SEA45" s="84"/>
      <c r="SEB45" s="84"/>
      <c r="SEC45" s="84"/>
      <c r="SED45" s="84"/>
      <c r="SEE45" s="84"/>
      <c r="SEF45" s="84"/>
      <c r="SEG45" s="84"/>
      <c r="SEH45" s="84"/>
      <c r="SEI45" s="84"/>
      <c r="SEJ45" s="84"/>
      <c r="SEK45" s="84"/>
      <c r="SEL45" s="84"/>
      <c r="SEM45" s="84"/>
      <c r="SEN45" s="84"/>
      <c r="SEO45" s="84"/>
      <c r="SEP45" s="84"/>
      <c r="SEQ45" s="84"/>
      <c r="SER45" s="84"/>
      <c r="SES45" s="84"/>
      <c r="SET45" s="84"/>
      <c r="SEU45" s="84"/>
      <c r="SEV45" s="84"/>
      <c r="SEW45" s="84"/>
      <c r="SEX45" s="84"/>
      <c r="SEY45" s="84"/>
      <c r="SEZ45" s="84"/>
      <c r="SFA45" s="84"/>
      <c r="SFB45" s="84"/>
      <c r="SFC45" s="84"/>
      <c r="SFD45" s="84"/>
      <c r="SFE45" s="84"/>
      <c r="SFF45" s="84"/>
      <c r="SFG45" s="84"/>
      <c r="SFH45" s="84"/>
      <c r="SFI45" s="84"/>
      <c r="SFJ45" s="84"/>
      <c r="SFK45" s="84"/>
      <c r="SFL45" s="84"/>
      <c r="SFM45" s="84"/>
      <c r="SFN45" s="84"/>
      <c r="SFO45" s="84"/>
      <c r="SFP45" s="84"/>
      <c r="SFQ45" s="84"/>
      <c r="SFR45" s="84"/>
      <c r="SFS45" s="84"/>
      <c r="SFT45" s="84"/>
      <c r="SFU45" s="84"/>
      <c r="SFV45" s="84"/>
      <c r="SFW45" s="84"/>
      <c r="SFX45" s="84"/>
      <c r="SFY45" s="84"/>
      <c r="SFZ45" s="84"/>
      <c r="SGA45" s="84"/>
      <c r="SGB45" s="84"/>
      <c r="SGC45" s="84"/>
      <c r="SGD45" s="84"/>
      <c r="SGE45" s="84"/>
      <c r="SGF45" s="84"/>
      <c r="SGG45" s="84"/>
      <c r="SGH45" s="84"/>
      <c r="SGI45" s="84"/>
      <c r="SGJ45" s="84"/>
      <c r="SGK45" s="84"/>
      <c r="SGL45" s="84"/>
      <c r="SGM45" s="84"/>
      <c r="SGN45" s="84"/>
      <c r="SGO45" s="84"/>
      <c r="SGP45" s="84"/>
      <c r="SGQ45" s="84"/>
      <c r="SGR45" s="84"/>
      <c r="SGS45" s="84"/>
      <c r="SGT45" s="84"/>
      <c r="SGU45" s="84"/>
      <c r="SGV45" s="84"/>
      <c r="SGW45" s="84"/>
      <c r="SGX45" s="84"/>
      <c r="SGY45" s="84"/>
      <c r="SGZ45" s="84"/>
      <c r="SHA45" s="84"/>
      <c r="SHB45" s="84"/>
      <c r="SHC45" s="84"/>
      <c r="SHD45" s="84"/>
      <c r="SHE45" s="84"/>
      <c r="SHF45" s="84"/>
      <c r="SHG45" s="84"/>
      <c r="SHH45" s="84"/>
      <c r="SHI45" s="84"/>
      <c r="SHJ45" s="84"/>
      <c r="SHK45" s="84"/>
      <c r="SHL45" s="84"/>
      <c r="SHM45" s="84"/>
      <c r="SHN45" s="84"/>
      <c r="SHO45" s="84"/>
      <c r="SHP45" s="84"/>
      <c r="SHQ45" s="84"/>
      <c r="SHR45" s="84"/>
      <c r="SHS45" s="84"/>
      <c r="SHT45" s="84"/>
      <c r="SHU45" s="84"/>
      <c r="SHV45" s="84"/>
      <c r="SHW45" s="84"/>
      <c r="SHX45" s="84"/>
      <c r="SHY45" s="84"/>
      <c r="SHZ45" s="84"/>
      <c r="SIA45" s="84"/>
      <c r="SIB45" s="84"/>
      <c r="SIC45" s="84"/>
      <c r="SID45" s="84"/>
      <c r="SIE45" s="84"/>
      <c r="SIF45" s="84"/>
      <c r="SIG45" s="84"/>
      <c r="SIH45" s="84"/>
      <c r="SII45" s="84"/>
      <c r="SIJ45" s="84"/>
      <c r="SIK45" s="84"/>
      <c r="SIL45" s="84"/>
      <c r="SIM45" s="84"/>
      <c r="SIN45" s="84"/>
      <c r="SIO45" s="84"/>
      <c r="SIP45" s="84"/>
      <c r="SIQ45" s="84"/>
      <c r="SIR45" s="84"/>
      <c r="SIS45" s="84"/>
      <c r="SIT45" s="84"/>
      <c r="SIU45" s="84"/>
      <c r="SIV45" s="84"/>
      <c r="SIW45" s="84"/>
      <c r="SIX45" s="84"/>
      <c r="SIY45" s="84"/>
      <c r="SIZ45" s="84"/>
      <c r="SJA45" s="84"/>
      <c r="SJB45" s="84"/>
      <c r="SJC45" s="84"/>
      <c r="SJD45" s="84"/>
      <c r="SJE45" s="84"/>
      <c r="SJF45" s="84"/>
      <c r="SJG45" s="84"/>
      <c r="SJH45" s="84"/>
      <c r="SJI45" s="84"/>
      <c r="SJJ45" s="84"/>
      <c r="SJK45" s="84"/>
      <c r="SJL45" s="84"/>
      <c r="SJM45" s="84"/>
      <c r="SJN45" s="84"/>
      <c r="SJO45" s="84"/>
      <c r="SJP45" s="84"/>
      <c r="SJQ45" s="84"/>
      <c r="SJR45" s="84"/>
      <c r="SJS45" s="84"/>
      <c r="SJT45" s="84"/>
      <c r="SJU45" s="84"/>
      <c r="SJV45" s="84"/>
      <c r="SJW45" s="84"/>
      <c r="SJX45" s="84"/>
      <c r="SJY45" s="84"/>
      <c r="SJZ45" s="84"/>
      <c r="SKA45" s="84"/>
      <c r="SKB45" s="84"/>
      <c r="SKC45" s="84"/>
      <c r="SKD45" s="84"/>
      <c r="SKE45" s="84"/>
      <c r="SKF45" s="84"/>
      <c r="SKG45" s="84"/>
      <c r="SKH45" s="84"/>
      <c r="SKI45" s="84"/>
      <c r="SKJ45" s="84"/>
      <c r="SKK45" s="84"/>
      <c r="SKL45" s="84"/>
      <c r="SKM45" s="84"/>
      <c r="SKN45" s="84"/>
      <c r="SKO45" s="84"/>
      <c r="SKP45" s="84"/>
      <c r="SKQ45" s="84"/>
      <c r="SKR45" s="84"/>
      <c r="SKS45" s="84"/>
      <c r="SKT45" s="84"/>
      <c r="SKU45" s="84"/>
      <c r="SKV45" s="84"/>
      <c r="SKW45" s="84"/>
      <c r="SKX45" s="84"/>
      <c r="SKY45" s="84"/>
      <c r="SKZ45" s="84"/>
      <c r="SLA45" s="84"/>
      <c r="SLB45" s="84"/>
      <c r="SLC45" s="84"/>
      <c r="SLD45" s="84"/>
      <c r="SLE45" s="84"/>
      <c r="SLF45" s="84"/>
      <c r="SLG45" s="84"/>
      <c r="SLH45" s="84"/>
      <c r="SLI45" s="84"/>
      <c r="SLJ45" s="84"/>
      <c r="SLK45" s="84"/>
      <c r="SLL45" s="84"/>
      <c r="SLM45" s="84"/>
      <c r="SLN45" s="84"/>
      <c r="SLO45" s="84"/>
      <c r="SLP45" s="84"/>
      <c r="SLQ45" s="84"/>
      <c r="SLR45" s="84"/>
      <c r="SLS45" s="84"/>
      <c r="SLT45" s="84"/>
      <c r="SLU45" s="84"/>
      <c r="SLV45" s="84"/>
      <c r="SLW45" s="84"/>
      <c r="SLX45" s="84"/>
      <c r="SLY45" s="84"/>
      <c r="SLZ45" s="84"/>
      <c r="SMA45" s="84"/>
      <c r="SMB45" s="84"/>
      <c r="SMC45" s="84"/>
      <c r="SMD45" s="84"/>
      <c r="SME45" s="84"/>
      <c r="SMF45" s="84"/>
      <c r="SMG45" s="84"/>
      <c r="SMH45" s="84"/>
      <c r="SMI45" s="84"/>
      <c r="SMJ45" s="84"/>
      <c r="SMK45" s="84"/>
      <c r="SML45" s="84"/>
      <c r="SMM45" s="84"/>
      <c r="SMN45" s="84"/>
      <c r="SMO45" s="84"/>
      <c r="SMP45" s="84"/>
      <c r="SMQ45" s="84"/>
      <c r="SMR45" s="84"/>
      <c r="SMS45" s="84"/>
      <c r="SMT45" s="84"/>
      <c r="SMU45" s="84"/>
      <c r="SMV45" s="84"/>
      <c r="SMW45" s="84"/>
      <c r="SMX45" s="84"/>
      <c r="SMY45" s="84"/>
      <c r="SMZ45" s="84"/>
      <c r="SNA45" s="84"/>
      <c r="SNB45" s="84"/>
      <c r="SNC45" s="84"/>
      <c r="SND45" s="84"/>
      <c r="SNE45" s="84"/>
      <c r="SNF45" s="84"/>
      <c r="SNG45" s="84"/>
      <c r="SNH45" s="84"/>
      <c r="SNI45" s="84"/>
      <c r="SNJ45" s="84"/>
      <c r="SNK45" s="84"/>
      <c r="SNL45" s="84"/>
      <c r="SNM45" s="84"/>
      <c r="SNN45" s="84"/>
      <c r="SNO45" s="84"/>
      <c r="SNP45" s="84"/>
      <c r="SNQ45" s="84"/>
      <c r="SNR45" s="84"/>
      <c r="SNS45" s="84"/>
      <c r="SNT45" s="84"/>
      <c r="SNU45" s="84"/>
      <c r="SNV45" s="84"/>
      <c r="SNW45" s="84"/>
      <c r="SNX45" s="84"/>
      <c r="SNY45" s="84"/>
      <c r="SNZ45" s="84"/>
      <c r="SOA45" s="84"/>
      <c r="SOB45" s="84"/>
      <c r="SOC45" s="84"/>
      <c r="SOD45" s="84"/>
      <c r="SOE45" s="84"/>
      <c r="SOF45" s="84"/>
      <c r="SOG45" s="84"/>
      <c r="SOH45" s="84"/>
      <c r="SOI45" s="84"/>
      <c r="SOJ45" s="84"/>
      <c r="SOK45" s="84"/>
      <c r="SOL45" s="84"/>
      <c r="SOM45" s="84"/>
      <c r="SON45" s="84"/>
      <c r="SOO45" s="84"/>
      <c r="SOP45" s="84"/>
      <c r="SOQ45" s="84"/>
      <c r="SOR45" s="84"/>
      <c r="SOS45" s="84"/>
      <c r="SOT45" s="84"/>
      <c r="SOU45" s="84"/>
      <c r="SOV45" s="84"/>
      <c r="SOW45" s="84"/>
      <c r="SOX45" s="84"/>
      <c r="SOY45" s="84"/>
      <c r="SOZ45" s="84"/>
      <c r="SPA45" s="84"/>
      <c r="SPB45" s="84"/>
      <c r="SPC45" s="84"/>
      <c r="SPD45" s="84"/>
      <c r="SPE45" s="84"/>
      <c r="SPF45" s="84"/>
      <c r="SPG45" s="84"/>
      <c r="SPH45" s="84"/>
      <c r="SPI45" s="84"/>
      <c r="SPJ45" s="84"/>
      <c r="SPK45" s="84"/>
      <c r="SPL45" s="84"/>
      <c r="SPM45" s="84"/>
      <c r="SPN45" s="84"/>
      <c r="SPO45" s="84"/>
      <c r="SPP45" s="84"/>
      <c r="SPQ45" s="84"/>
      <c r="SPR45" s="84"/>
      <c r="SPS45" s="84"/>
      <c r="SPT45" s="84"/>
      <c r="SPU45" s="84"/>
      <c r="SPV45" s="84"/>
      <c r="SPW45" s="84"/>
      <c r="SPX45" s="84"/>
      <c r="SPY45" s="84"/>
      <c r="SPZ45" s="84"/>
      <c r="SQA45" s="84"/>
      <c r="SQB45" s="84"/>
      <c r="SQC45" s="84"/>
      <c r="SQD45" s="84"/>
      <c r="SQE45" s="84"/>
      <c r="SQF45" s="84"/>
      <c r="SQG45" s="84"/>
      <c r="SQH45" s="84"/>
      <c r="SQI45" s="84"/>
      <c r="SQJ45" s="84"/>
      <c r="SQK45" s="84"/>
      <c r="SQL45" s="84"/>
      <c r="SQM45" s="84"/>
      <c r="SQN45" s="84"/>
      <c r="SQO45" s="84"/>
      <c r="SQP45" s="84"/>
      <c r="SQQ45" s="84"/>
      <c r="SQR45" s="84"/>
      <c r="SQS45" s="84"/>
      <c r="SQT45" s="84"/>
      <c r="SQU45" s="84"/>
      <c r="SQV45" s="84"/>
      <c r="SQW45" s="84"/>
      <c r="SQX45" s="84"/>
      <c r="SQY45" s="84"/>
      <c r="SQZ45" s="84"/>
      <c r="SRA45" s="84"/>
      <c r="SRB45" s="84"/>
      <c r="SRC45" s="84"/>
      <c r="SRD45" s="84"/>
      <c r="SRE45" s="84"/>
      <c r="SRF45" s="84"/>
      <c r="SRG45" s="84"/>
      <c r="SRH45" s="84"/>
      <c r="SRI45" s="84"/>
      <c r="SRJ45" s="84"/>
      <c r="SRK45" s="84"/>
      <c r="SRL45" s="84"/>
      <c r="SRM45" s="84"/>
      <c r="SRN45" s="84"/>
      <c r="SRO45" s="84"/>
      <c r="SRP45" s="84"/>
      <c r="SRQ45" s="84"/>
      <c r="SRR45" s="84"/>
      <c r="SRS45" s="84"/>
      <c r="SRT45" s="84"/>
      <c r="SRU45" s="84"/>
      <c r="SRV45" s="84"/>
      <c r="SRW45" s="84"/>
      <c r="SRX45" s="84"/>
      <c r="SRY45" s="84"/>
      <c r="SRZ45" s="84"/>
      <c r="SSA45" s="84"/>
      <c r="SSB45" s="84"/>
      <c r="SSC45" s="84"/>
      <c r="SSD45" s="84"/>
      <c r="SSE45" s="84"/>
      <c r="SSF45" s="84"/>
      <c r="SSG45" s="84"/>
      <c r="SSH45" s="84"/>
      <c r="SSI45" s="84"/>
      <c r="SSJ45" s="84"/>
      <c r="SSK45" s="84"/>
      <c r="SSL45" s="84"/>
      <c r="SSM45" s="84"/>
      <c r="SSN45" s="84"/>
      <c r="SSO45" s="84"/>
      <c r="SSP45" s="84"/>
      <c r="SSQ45" s="84"/>
      <c r="SSR45" s="84"/>
      <c r="SSS45" s="84"/>
      <c r="SST45" s="84"/>
      <c r="SSU45" s="84"/>
      <c r="SSV45" s="84"/>
      <c r="SSW45" s="84"/>
      <c r="SSX45" s="84"/>
      <c r="SSY45" s="84"/>
      <c r="SSZ45" s="84"/>
      <c r="STA45" s="84"/>
      <c r="STB45" s="84"/>
      <c r="STC45" s="84"/>
      <c r="STD45" s="84"/>
      <c r="STE45" s="84"/>
      <c r="STF45" s="84"/>
      <c r="STG45" s="84"/>
      <c r="STH45" s="84"/>
      <c r="STI45" s="84"/>
      <c r="STJ45" s="84"/>
      <c r="STK45" s="84"/>
      <c r="STL45" s="84"/>
      <c r="STM45" s="84"/>
      <c r="STN45" s="84"/>
      <c r="STO45" s="84"/>
      <c r="STP45" s="84"/>
      <c r="STQ45" s="84"/>
      <c r="STR45" s="84"/>
      <c r="STS45" s="84"/>
      <c r="STT45" s="84"/>
      <c r="STU45" s="84"/>
      <c r="STV45" s="84"/>
      <c r="STW45" s="84"/>
      <c r="STX45" s="84"/>
      <c r="STY45" s="84"/>
      <c r="STZ45" s="84"/>
      <c r="SUA45" s="84"/>
      <c r="SUB45" s="84"/>
      <c r="SUC45" s="84"/>
      <c r="SUD45" s="84"/>
      <c r="SUE45" s="84"/>
      <c r="SUF45" s="84"/>
      <c r="SUG45" s="84"/>
      <c r="SUH45" s="84"/>
      <c r="SUI45" s="84"/>
      <c r="SUJ45" s="84"/>
      <c r="SUK45" s="84"/>
      <c r="SUL45" s="84"/>
      <c r="SUM45" s="84"/>
      <c r="SUN45" s="84"/>
      <c r="SUO45" s="84"/>
      <c r="SUP45" s="84"/>
      <c r="SUQ45" s="84"/>
      <c r="SUR45" s="84"/>
      <c r="SUS45" s="84"/>
      <c r="SUT45" s="84"/>
      <c r="SUU45" s="84"/>
      <c r="SUV45" s="84"/>
      <c r="SUW45" s="84"/>
      <c r="SUX45" s="84"/>
      <c r="SUY45" s="84"/>
      <c r="SUZ45" s="84"/>
      <c r="SVA45" s="84"/>
      <c r="SVB45" s="84"/>
      <c r="SVC45" s="84"/>
      <c r="SVD45" s="84"/>
      <c r="SVE45" s="84"/>
      <c r="SVF45" s="84"/>
      <c r="SVG45" s="84"/>
      <c r="SVH45" s="84"/>
      <c r="SVI45" s="84"/>
      <c r="SVJ45" s="84"/>
      <c r="SVK45" s="84"/>
      <c r="SVL45" s="84"/>
      <c r="SVM45" s="84"/>
      <c r="SVN45" s="84"/>
      <c r="SVO45" s="84"/>
      <c r="SVP45" s="84"/>
      <c r="SVQ45" s="84"/>
      <c r="SVR45" s="84"/>
      <c r="SVS45" s="84"/>
      <c r="SVT45" s="84"/>
      <c r="SVU45" s="84"/>
      <c r="SVV45" s="84"/>
      <c r="SVW45" s="84"/>
      <c r="SVX45" s="84"/>
      <c r="SVY45" s="84"/>
      <c r="SVZ45" s="84"/>
      <c r="SWA45" s="84"/>
      <c r="SWB45" s="84"/>
      <c r="SWC45" s="84"/>
      <c r="SWD45" s="84"/>
      <c r="SWE45" s="84"/>
      <c r="SWF45" s="84"/>
      <c r="SWG45" s="84"/>
      <c r="SWH45" s="84"/>
      <c r="SWI45" s="84"/>
      <c r="SWJ45" s="84"/>
      <c r="SWK45" s="84"/>
      <c r="SWL45" s="84"/>
      <c r="SWM45" s="84"/>
      <c r="SWN45" s="84"/>
      <c r="SWO45" s="84"/>
      <c r="SWP45" s="84"/>
      <c r="SWQ45" s="84"/>
      <c r="SWR45" s="84"/>
      <c r="SWS45" s="84"/>
      <c r="SWT45" s="84"/>
      <c r="SWU45" s="84"/>
      <c r="SWV45" s="84"/>
      <c r="SWW45" s="84"/>
      <c r="SWX45" s="84"/>
      <c r="SWY45" s="84"/>
      <c r="SWZ45" s="84"/>
      <c r="SXA45" s="84"/>
      <c r="SXB45" s="84"/>
      <c r="SXC45" s="84"/>
      <c r="SXD45" s="84"/>
      <c r="SXE45" s="84"/>
      <c r="SXF45" s="84"/>
      <c r="SXG45" s="84"/>
      <c r="SXH45" s="84"/>
      <c r="SXI45" s="84"/>
      <c r="SXJ45" s="84"/>
      <c r="SXK45" s="84"/>
      <c r="SXL45" s="84"/>
      <c r="SXM45" s="84"/>
      <c r="SXN45" s="84"/>
      <c r="SXO45" s="84"/>
      <c r="SXP45" s="84"/>
      <c r="SXQ45" s="84"/>
      <c r="SXR45" s="84"/>
      <c r="SXS45" s="84"/>
      <c r="SXT45" s="84"/>
      <c r="SXU45" s="84"/>
      <c r="SXV45" s="84"/>
      <c r="SXW45" s="84"/>
      <c r="SXX45" s="84"/>
      <c r="SXY45" s="84"/>
      <c r="SXZ45" s="84"/>
      <c r="SYA45" s="84"/>
      <c r="SYB45" s="84"/>
      <c r="SYC45" s="84"/>
      <c r="SYD45" s="84"/>
      <c r="SYE45" s="84"/>
      <c r="SYF45" s="84"/>
      <c r="SYG45" s="84"/>
      <c r="SYH45" s="84"/>
      <c r="SYI45" s="84"/>
      <c r="SYJ45" s="84"/>
      <c r="SYK45" s="84"/>
      <c r="SYL45" s="84"/>
      <c r="SYM45" s="84"/>
      <c r="SYN45" s="84"/>
      <c r="SYO45" s="84"/>
      <c r="SYP45" s="84"/>
      <c r="SYQ45" s="84"/>
      <c r="SYR45" s="84"/>
      <c r="SYS45" s="84"/>
      <c r="SYT45" s="84"/>
      <c r="SYU45" s="84"/>
      <c r="SYV45" s="84"/>
      <c r="SYW45" s="84"/>
      <c r="SYX45" s="84"/>
      <c r="SYY45" s="84"/>
      <c r="SYZ45" s="84"/>
      <c r="SZA45" s="84"/>
      <c r="SZB45" s="84"/>
      <c r="SZC45" s="84"/>
      <c r="SZD45" s="84"/>
      <c r="SZE45" s="84"/>
      <c r="SZF45" s="84"/>
      <c r="SZG45" s="84"/>
      <c r="SZH45" s="84"/>
      <c r="SZI45" s="84"/>
      <c r="SZJ45" s="84"/>
      <c r="SZK45" s="84"/>
      <c r="SZL45" s="84"/>
      <c r="SZM45" s="84"/>
      <c r="SZN45" s="84"/>
      <c r="SZO45" s="84"/>
      <c r="SZP45" s="84"/>
      <c r="SZQ45" s="84"/>
      <c r="SZR45" s="84"/>
      <c r="SZS45" s="84"/>
      <c r="SZT45" s="84"/>
      <c r="SZU45" s="84"/>
      <c r="SZV45" s="84"/>
      <c r="SZW45" s="84"/>
      <c r="SZX45" s="84"/>
      <c r="SZY45" s="84"/>
      <c r="SZZ45" s="84"/>
      <c r="TAA45" s="84"/>
      <c r="TAB45" s="84"/>
      <c r="TAC45" s="84"/>
      <c r="TAD45" s="84"/>
      <c r="TAE45" s="84"/>
      <c r="TAF45" s="84"/>
      <c r="TAG45" s="84"/>
      <c r="TAH45" s="84"/>
      <c r="TAI45" s="84"/>
      <c r="TAJ45" s="84"/>
      <c r="TAK45" s="84"/>
      <c r="TAL45" s="84"/>
      <c r="TAM45" s="84"/>
      <c r="TAN45" s="84"/>
      <c r="TAO45" s="84"/>
      <c r="TAP45" s="84"/>
      <c r="TAQ45" s="84"/>
      <c r="TAR45" s="84"/>
      <c r="TAS45" s="84"/>
      <c r="TAT45" s="84"/>
      <c r="TAU45" s="84"/>
      <c r="TAV45" s="84"/>
      <c r="TAW45" s="84"/>
      <c r="TAX45" s="84"/>
      <c r="TAY45" s="84"/>
      <c r="TAZ45" s="84"/>
      <c r="TBA45" s="84"/>
      <c r="TBB45" s="84"/>
      <c r="TBC45" s="84"/>
      <c r="TBD45" s="84"/>
      <c r="TBE45" s="84"/>
      <c r="TBF45" s="84"/>
      <c r="TBG45" s="84"/>
      <c r="TBH45" s="84"/>
      <c r="TBI45" s="84"/>
      <c r="TBJ45" s="84"/>
      <c r="TBK45" s="84"/>
      <c r="TBL45" s="84"/>
      <c r="TBM45" s="84"/>
      <c r="TBN45" s="84"/>
      <c r="TBO45" s="84"/>
      <c r="TBP45" s="84"/>
      <c r="TBQ45" s="84"/>
      <c r="TBR45" s="84"/>
      <c r="TBS45" s="84"/>
      <c r="TBT45" s="84"/>
      <c r="TBU45" s="84"/>
      <c r="TBV45" s="84"/>
      <c r="TBW45" s="84"/>
      <c r="TBX45" s="84"/>
      <c r="TBY45" s="84"/>
      <c r="TBZ45" s="84"/>
      <c r="TCA45" s="84"/>
      <c r="TCB45" s="84"/>
      <c r="TCC45" s="84"/>
      <c r="TCD45" s="84"/>
      <c r="TCE45" s="84"/>
      <c r="TCF45" s="84"/>
      <c r="TCG45" s="84"/>
      <c r="TCH45" s="84"/>
      <c r="TCI45" s="84"/>
      <c r="TCJ45" s="84"/>
      <c r="TCK45" s="84"/>
      <c r="TCL45" s="84"/>
      <c r="TCM45" s="84"/>
      <c r="TCN45" s="84"/>
      <c r="TCO45" s="84"/>
      <c r="TCP45" s="84"/>
      <c r="TCQ45" s="84"/>
      <c r="TCR45" s="84"/>
      <c r="TCS45" s="84"/>
      <c r="TCT45" s="84"/>
      <c r="TCU45" s="84"/>
      <c r="TCV45" s="84"/>
      <c r="TCW45" s="84"/>
      <c r="TCX45" s="84"/>
      <c r="TCY45" s="84"/>
      <c r="TCZ45" s="84"/>
      <c r="TDA45" s="84"/>
      <c r="TDB45" s="84"/>
      <c r="TDC45" s="84"/>
      <c r="TDD45" s="84"/>
      <c r="TDE45" s="84"/>
      <c r="TDF45" s="84"/>
      <c r="TDG45" s="84"/>
      <c r="TDH45" s="84"/>
      <c r="TDI45" s="84"/>
      <c r="TDJ45" s="84"/>
      <c r="TDK45" s="84"/>
      <c r="TDL45" s="84"/>
      <c r="TDM45" s="84"/>
      <c r="TDN45" s="84"/>
      <c r="TDO45" s="84"/>
      <c r="TDP45" s="84"/>
      <c r="TDQ45" s="84"/>
      <c r="TDR45" s="84"/>
      <c r="TDS45" s="84"/>
      <c r="TDT45" s="84"/>
      <c r="TDU45" s="84"/>
      <c r="TDV45" s="84"/>
      <c r="TDW45" s="84"/>
      <c r="TDX45" s="84"/>
      <c r="TDY45" s="84"/>
      <c r="TDZ45" s="84"/>
      <c r="TEA45" s="84"/>
      <c r="TEB45" s="84"/>
      <c r="TEC45" s="84"/>
      <c r="TED45" s="84"/>
      <c r="TEE45" s="84"/>
      <c r="TEF45" s="84"/>
      <c r="TEG45" s="84"/>
      <c r="TEH45" s="84"/>
      <c r="TEI45" s="84"/>
      <c r="TEJ45" s="84"/>
      <c r="TEK45" s="84"/>
      <c r="TEL45" s="84"/>
      <c r="TEM45" s="84"/>
      <c r="TEN45" s="84"/>
      <c r="TEO45" s="84"/>
      <c r="TEP45" s="84"/>
      <c r="TEQ45" s="84"/>
      <c r="TER45" s="84"/>
      <c r="TES45" s="84"/>
      <c r="TET45" s="84"/>
      <c r="TEU45" s="84"/>
      <c r="TEV45" s="84"/>
      <c r="TEW45" s="84"/>
      <c r="TEX45" s="84"/>
      <c r="TEY45" s="84"/>
      <c r="TEZ45" s="84"/>
      <c r="TFA45" s="84"/>
      <c r="TFB45" s="84"/>
      <c r="TFC45" s="84"/>
      <c r="TFD45" s="84"/>
      <c r="TFE45" s="84"/>
      <c r="TFF45" s="84"/>
      <c r="TFG45" s="84"/>
      <c r="TFH45" s="84"/>
      <c r="TFI45" s="84"/>
      <c r="TFJ45" s="84"/>
      <c r="TFK45" s="84"/>
      <c r="TFL45" s="84"/>
      <c r="TFM45" s="84"/>
      <c r="TFN45" s="84"/>
      <c r="TFO45" s="84"/>
      <c r="TFP45" s="84"/>
      <c r="TFQ45" s="84"/>
      <c r="TFR45" s="84"/>
      <c r="TFS45" s="84"/>
      <c r="TFT45" s="84"/>
      <c r="TFU45" s="84"/>
      <c r="TFV45" s="84"/>
      <c r="TFW45" s="84"/>
      <c r="TFX45" s="84"/>
      <c r="TFY45" s="84"/>
      <c r="TFZ45" s="84"/>
      <c r="TGA45" s="84"/>
      <c r="TGB45" s="84"/>
      <c r="TGC45" s="84"/>
      <c r="TGD45" s="84"/>
      <c r="TGE45" s="84"/>
      <c r="TGF45" s="84"/>
      <c r="TGG45" s="84"/>
      <c r="TGH45" s="84"/>
      <c r="TGI45" s="84"/>
      <c r="TGJ45" s="84"/>
      <c r="TGK45" s="84"/>
      <c r="TGL45" s="84"/>
      <c r="TGM45" s="84"/>
      <c r="TGN45" s="84"/>
      <c r="TGO45" s="84"/>
      <c r="TGP45" s="84"/>
      <c r="TGQ45" s="84"/>
      <c r="TGR45" s="84"/>
      <c r="TGS45" s="84"/>
      <c r="TGT45" s="84"/>
      <c r="TGU45" s="84"/>
      <c r="TGV45" s="84"/>
      <c r="TGW45" s="84"/>
      <c r="TGX45" s="84"/>
      <c r="TGY45" s="84"/>
      <c r="TGZ45" s="84"/>
      <c r="THA45" s="84"/>
      <c r="THB45" s="84"/>
      <c r="THC45" s="84"/>
      <c r="THD45" s="84"/>
      <c r="THE45" s="84"/>
      <c r="THF45" s="84"/>
      <c r="THG45" s="84"/>
      <c r="THH45" s="84"/>
      <c r="THI45" s="84"/>
      <c r="THJ45" s="84"/>
      <c r="THK45" s="84"/>
      <c r="THL45" s="84"/>
      <c r="THM45" s="84"/>
      <c r="THN45" s="84"/>
      <c r="THO45" s="84"/>
      <c r="THP45" s="84"/>
      <c r="THQ45" s="84"/>
      <c r="THR45" s="84"/>
      <c r="THS45" s="84"/>
      <c r="THT45" s="84"/>
      <c r="THU45" s="84"/>
      <c r="THV45" s="84"/>
      <c r="THW45" s="84"/>
      <c r="THX45" s="84"/>
      <c r="THY45" s="84"/>
      <c r="THZ45" s="84"/>
      <c r="TIA45" s="84"/>
      <c r="TIB45" s="84"/>
      <c r="TIC45" s="84"/>
      <c r="TID45" s="84"/>
      <c r="TIE45" s="84"/>
      <c r="TIF45" s="84"/>
      <c r="TIG45" s="84"/>
      <c r="TIH45" s="84"/>
      <c r="TII45" s="84"/>
      <c r="TIJ45" s="84"/>
      <c r="TIK45" s="84"/>
      <c r="TIL45" s="84"/>
      <c r="TIM45" s="84"/>
      <c r="TIN45" s="84"/>
      <c r="TIO45" s="84"/>
      <c r="TIP45" s="84"/>
      <c r="TIQ45" s="84"/>
      <c r="TIR45" s="84"/>
      <c r="TIS45" s="84"/>
      <c r="TIT45" s="84"/>
      <c r="TIU45" s="84"/>
      <c r="TIV45" s="84"/>
      <c r="TIW45" s="84"/>
      <c r="TIX45" s="84"/>
      <c r="TIY45" s="84"/>
      <c r="TIZ45" s="84"/>
      <c r="TJA45" s="84"/>
      <c r="TJB45" s="84"/>
      <c r="TJC45" s="84"/>
      <c r="TJD45" s="84"/>
      <c r="TJE45" s="84"/>
      <c r="TJF45" s="84"/>
      <c r="TJG45" s="84"/>
      <c r="TJH45" s="84"/>
      <c r="TJI45" s="84"/>
      <c r="TJJ45" s="84"/>
      <c r="TJK45" s="84"/>
      <c r="TJL45" s="84"/>
      <c r="TJM45" s="84"/>
      <c r="TJN45" s="84"/>
      <c r="TJO45" s="84"/>
      <c r="TJP45" s="84"/>
      <c r="TJQ45" s="84"/>
      <c r="TJR45" s="84"/>
      <c r="TJS45" s="84"/>
      <c r="TJT45" s="84"/>
      <c r="TJU45" s="84"/>
      <c r="TJV45" s="84"/>
      <c r="TJW45" s="84"/>
      <c r="TJX45" s="84"/>
      <c r="TJY45" s="84"/>
      <c r="TJZ45" s="84"/>
      <c r="TKA45" s="84"/>
      <c r="TKB45" s="84"/>
      <c r="TKC45" s="84"/>
      <c r="TKD45" s="84"/>
      <c r="TKE45" s="84"/>
      <c r="TKF45" s="84"/>
      <c r="TKG45" s="84"/>
      <c r="TKH45" s="84"/>
      <c r="TKI45" s="84"/>
      <c r="TKJ45" s="84"/>
      <c r="TKK45" s="84"/>
      <c r="TKL45" s="84"/>
      <c r="TKM45" s="84"/>
      <c r="TKN45" s="84"/>
      <c r="TKO45" s="84"/>
      <c r="TKP45" s="84"/>
      <c r="TKQ45" s="84"/>
      <c r="TKR45" s="84"/>
      <c r="TKS45" s="84"/>
      <c r="TKT45" s="84"/>
      <c r="TKU45" s="84"/>
      <c r="TKV45" s="84"/>
      <c r="TKW45" s="84"/>
      <c r="TKX45" s="84"/>
      <c r="TKY45" s="84"/>
      <c r="TKZ45" s="84"/>
      <c r="TLA45" s="84"/>
      <c r="TLB45" s="84"/>
      <c r="TLC45" s="84"/>
      <c r="TLD45" s="84"/>
      <c r="TLE45" s="84"/>
      <c r="TLF45" s="84"/>
      <c r="TLG45" s="84"/>
      <c r="TLH45" s="84"/>
      <c r="TLI45" s="84"/>
      <c r="TLJ45" s="84"/>
      <c r="TLK45" s="84"/>
      <c r="TLL45" s="84"/>
      <c r="TLM45" s="84"/>
      <c r="TLN45" s="84"/>
      <c r="TLO45" s="84"/>
      <c r="TLP45" s="84"/>
      <c r="TLQ45" s="84"/>
      <c r="TLR45" s="84"/>
      <c r="TLS45" s="84"/>
      <c r="TLT45" s="84"/>
      <c r="TLU45" s="84"/>
      <c r="TLV45" s="84"/>
      <c r="TLW45" s="84"/>
      <c r="TLX45" s="84"/>
      <c r="TLY45" s="84"/>
      <c r="TLZ45" s="84"/>
      <c r="TMA45" s="84"/>
      <c r="TMB45" s="84"/>
      <c r="TMC45" s="84"/>
      <c r="TMD45" s="84"/>
      <c r="TME45" s="84"/>
      <c r="TMF45" s="84"/>
      <c r="TMG45" s="84"/>
      <c r="TMH45" s="84"/>
      <c r="TMI45" s="84"/>
      <c r="TMJ45" s="84"/>
      <c r="TMK45" s="84"/>
      <c r="TML45" s="84"/>
      <c r="TMM45" s="84"/>
      <c r="TMN45" s="84"/>
      <c r="TMO45" s="84"/>
      <c r="TMP45" s="84"/>
      <c r="TMQ45" s="84"/>
      <c r="TMR45" s="84"/>
      <c r="TMS45" s="84"/>
      <c r="TMT45" s="84"/>
      <c r="TMU45" s="84"/>
      <c r="TMV45" s="84"/>
      <c r="TMW45" s="84"/>
      <c r="TMX45" s="84"/>
      <c r="TMY45" s="84"/>
      <c r="TMZ45" s="84"/>
      <c r="TNA45" s="84"/>
      <c r="TNB45" s="84"/>
      <c r="TNC45" s="84"/>
      <c r="TND45" s="84"/>
      <c r="TNE45" s="84"/>
      <c r="TNF45" s="84"/>
      <c r="TNG45" s="84"/>
      <c r="TNH45" s="84"/>
      <c r="TNI45" s="84"/>
      <c r="TNJ45" s="84"/>
      <c r="TNK45" s="84"/>
      <c r="TNL45" s="84"/>
      <c r="TNM45" s="84"/>
      <c r="TNN45" s="84"/>
      <c r="TNO45" s="84"/>
      <c r="TNP45" s="84"/>
      <c r="TNQ45" s="84"/>
      <c r="TNR45" s="84"/>
      <c r="TNS45" s="84"/>
      <c r="TNT45" s="84"/>
      <c r="TNU45" s="84"/>
      <c r="TNV45" s="84"/>
      <c r="TNW45" s="84"/>
      <c r="TNX45" s="84"/>
      <c r="TNY45" s="84"/>
      <c r="TNZ45" s="84"/>
      <c r="TOA45" s="84"/>
      <c r="TOB45" s="84"/>
      <c r="TOC45" s="84"/>
      <c r="TOD45" s="84"/>
      <c r="TOE45" s="84"/>
      <c r="TOF45" s="84"/>
      <c r="TOG45" s="84"/>
      <c r="TOH45" s="84"/>
      <c r="TOI45" s="84"/>
      <c r="TOJ45" s="84"/>
      <c r="TOK45" s="84"/>
      <c r="TOL45" s="84"/>
      <c r="TOM45" s="84"/>
      <c r="TON45" s="84"/>
      <c r="TOO45" s="84"/>
      <c r="TOP45" s="84"/>
      <c r="TOQ45" s="84"/>
      <c r="TOR45" s="84"/>
      <c r="TOS45" s="84"/>
      <c r="TOT45" s="84"/>
      <c r="TOU45" s="84"/>
      <c r="TOV45" s="84"/>
      <c r="TOW45" s="84"/>
      <c r="TOX45" s="84"/>
      <c r="TOY45" s="84"/>
      <c r="TOZ45" s="84"/>
      <c r="TPA45" s="84"/>
      <c r="TPB45" s="84"/>
      <c r="TPC45" s="84"/>
      <c r="TPD45" s="84"/>
      <c r="TPE45" s="84"/>
      <c r="TPF45" s="84"/>
      <c r="TPG45" s="84"/>
      <c r="TPH45" s="84"/>
      <c r="TPI45" s="84"/>
      <c r="TPJ45" s="84"/>
      <c r="TPK45" s="84"/>
      <c r="TPL45" s="84"/>
      <c r="TPM45" s="84"/>
      <c r="TPN45" s="84"/>
      <c r="TPO45" s="84"/>
      <c r="TPP45" s="84"/>
      <c r="TPQ45" s="84"/>
      <c r="TPR45" s="84"/>
      <c r="TPS45" s="84"/>
      <c r="TPT45" s="84"/>
      <c r="TPU45" s="84"/>
      <c r="TPV45" s="84"/>
      <c r="TPW45" s="84"/>
      <c r="TPX45" s="84"/>
      <c r="TPY45" s="84"/>
      <c r="TPZ45" s="84"/>
      <c r="TQA45" s="84"/>
      <c r="TQB45" s="84"/>
      <c r="TQC45" s="84"/>
      <c r="TQD45" s="84"/>
      <c r="TQE45" s="84"/>
      <c r="TQF45" s="84"/>
      <c r="TQG45" s="84"/>
      <c r="TQH45" s="84"/>
      <c r="TQI45" s="84"/>
      <c r="TQJ45" s="84"/>
      <c r="TQK45" s="84"/>
      <c r="TQL45" s="84"/>
      <c r="TQM45" s="84"/>
      <c r="TQN45" s="84"/>
      <c r="TQO45" s="84"/>
      <c r="TQP45" s="84"/>
      <c r="TQQ45" s="84"/>
      <c r="TQR45" s="84"/>
      <c r="TQS45" s="84"/>
      <c r="TQT45" s="84"/>
      <c r="TQU45" s="84"/>
      <c r="TQV45" s="84"/>
      <c r="TQW45" s="84"/>
      <c r="TQX45" s="84"/>
      <c r="TQY45" s="84"/>
      <c r="TQZ45" s="84"/>
      <c r="TRA45" s="84"/>
      <c r="TRB45" s="84"/>
      <c r="TRC45" s="84"/>
      <c r="TRD45" s="84"/>
      <c r="TRE45" s="84"/>
      <c r="TRF45" s="84"/>
      <c r="TRG45" s="84"/>
      <c r="TRH45" s="84"/>
      <c r="TRI45" s="84"/>
      <c r="TRJ45" s="84"/>
      <c r="TRK45" s="84"/>
      <c r="TRL45" s="84"/>
      <c r="TRM45" s="84"/>
      <c r="TRN45" s="84"/>
      <c r="TRO45" s="84"/>
      <c r="TRP45" s="84"/>
      <c r="TRQ45" s="84"/>
      <c r="TRR45" s="84"/>
      <c r="TRS45" s="84"/>
      <c r="TRT45" s="84"/>
      <c r="TRU45" s="84"/>
      <c r="TRV45" s="84"/>
      <c r="TRW45" s="84"/>
      <c r="TRX45" s="84"/>
      <c r="TRY45" s="84"/>
      <c r="TRZ45" s="84"/>
      <c r="TSA45" s="84"/>
      <c r="TSB45" s="84"/>
      <c r="TSC45" s="84"/>
      <c r="TSD45" s="84"/>
      <c r="TSE45" s="84"/>
      <c r="TSF45" s="84"/>
      <c r="TSG45" s="84"/>
      <c r="TSH45" s="84"/>
      <c r="TSI45" s="84"/>
      <c r="TSJ45" s="84"/>
      <c r="TSK45" s="84"/>
      <c r="TSL45" s="84"/>
      <c r="TSM45" s="84"/>
      <c r="TSN45" s="84"/>
      <c r="TSO45" s="84"/>
      <c r="TSP45" s="84"/>
      <c r="TSQ45" s="84"/>
      <c r="TSR45" s="84"/>
      <c r="TSS45" s="84"/>
      <c r="TST45" s="84"/>
      <c r="TSU45" s="84"/>
      <c r="TSV45" s="84"/>
      <c r="TSW45" s="84"/>
      <c r="TSX45" s="84"/>
      <c r="TSY45" s="84"/>
      <c r="TSZ45" s="84"/>
      <c r="TTA45" s="84"/>
      <c r="TTB45" s="84"/>
      <c r="TTC45" s="84"/>
      <c r="TTD45" s="84"/>
      <c r="TTE45" s="84"/>
      <c r="TTF45" s="84"/>
      <c r="TTG45" s="84"/>
      <c r="TTH45" s="84"/>
      <c r="TTI45" s="84"/>
      <c r="TTJ45" s="84"/>
      <c r="TTK45" s="84"/>
      <c r="TTL45" s="84"/>
      <c r="TTM45" s="84"/>
      <c r="TTN45" s="84"/>
      <c r="TTO45" s="84"/>
      <c r="TTP45" s="84"/>
      <c r="TTQ45" s="84"/>
      <c r="TTR45" s="84"/>
      <c r="TTS45" s="84"/>
      <c r="TTT45" s="84"/>
      <c r="TTU45" s="84"/>
      <c r="TTV45" s="84"/>
      <c r="TTW45" s="84"/>
      <c r="TTX45" s="84"/>
      <c r="TTY45" s="84"/>
      <c r="TTZ45" s="84"/>
      <c r="TUA45" s="84"/>
      <c r="TUB45" s="84"/>
      <c r="TUC45" s="84"/>
      <c r="TUD45" s="84"/>
      <c r="TUE45" s="84"/>
      <c r="TUF45" s="84"/>
      <c r="TUG45" s="84"/>
      <c r="TUH45" s="84"/>
      <c r="TUI45" s="84"/>
      <c r="TUJ45" s="84"/>
      <c r="TUK45" s="84"/>
      <c r="TUL45" s="84"/>
      <c r="TUM45" s="84"/>
      <c r="TUN45" s="84"/>
      <c r="TUO45" s="84"/>
      <c r="TUP45" s="84"/>
      <c r="TUQ45" s="84"/>
      <c r="TUR45" s="84"/>
      <c r="TUS45" s="84"/>
      <c r="TUT45" s="84"/>
      <c r="TUU45" s="84"/>
      <c r="TUV45" s="84"/>
      <c r="TUW45" s="84"/>
      <c r="TUX45" s="84"/>
      <c r="TUY45" s="84"/>
      <c r="TUZ45" s="84"/>
      <c r="TVA45" s="84"/>
      <c r="TVB45" s="84"/>
      <c r="TVC45" s="84"/>
      <c r="TVD45" s="84"/>
      <c r="TVE45" s="84"/>
      <c r="TVF45" s="84"/>
      <c r="TVG45" s="84"/>
      <c r="TVH45" s="84"/>
      <c r="TVI45" s="84"/>
      <c r="TVJ45" s="84"/>
      <c r="TVK45" s="84"/>
      <c r="TVL45" s="84"/>
      <c r="TVM45" s="84"/>
      <c r="TVN45" s="84"/>
      <c r="TVO45" s="84"/>
      <c r="TVP45" s="84"/>
      <c r="TVQ45" s="84"/>
      <c r="TVR45" s="84"/>
      <c r="TVS45" s="84"/>
      <c r="TVT45" s="84"/>
      <c r="TVU45" s="84"/>
      <c r="TVV45" s="84"/>
      <c r="TVW45" s="84"/>
      <c r="TVX45" s="84"/>
      <c r="TVY45" s="84"/>
      <c r="TVZ45" s="84"/>
      <c r="TWA45" s="84"/>
      <c r="TWB45" s="84"/>
      <c r="TWC45" s="84"/>
      <c r="TWD45" s="84"/>
      <c r="TWE45" s="84"/>
      <c r="TWF45" s="84"/>
      <c r="TWG45" s="84"/>
      <c r="TWH45" s="84"/>
      <c r="TWI45" s="84"/>
      <c r="TWJ45" s="84"/>
      <c r="TWK45" s="84"/>
      <c r="TWL45" s="84"/>
      <c r="TWM45" s="84"/>
      <c r="TWN45" s="84"/>
      <c r="TWO45" s="84"/>
      <c r="TWP45" s="84"/>
      <c r="TWQ45" s="84"/>
      <c r="TWR45" s="84"/>
      <c r="TWS45" s="84"/>
      <c r="TWT45" s="84"/>
      <c r="TWU45" s="84"/>
      <c r="TWV45" s="84"/>
      <c r="TWW45" s="84"/>
      <c r="TWX45" s="84"/>
      <c r="TWY45" s="84"/>
      <c r="TWZ45" s="84"/>
      <c r="TXA45" s="84"/>
      <c r="TXB45" s="84"/>
      <c r="TXC45" s="84"/>
      <c r="TXD45" s="84"/>
      <c r="TXE45" s="84"/>
      <c r="TXF45" s="84"/>
      <c r="TXG45" s="84"/>
      <c r="TXH45" s="84"/>
      <c r="TXI45" s="84"/>
      <c r="TXJ45" s="84"/>
      <c r="TXK45" s="84"/>
      <c r="TXL45" s="84"/>
      <c r="TXM45" s="84"/>
      <c r="TXN45" s="84"/>
      <c r="TXO45" s="84"/>
      <c r="TXP45" s="84"/>
      <c r="TXQ45" s="84"/>
      <c r="TXR45" s="84"/>
      <c r="TXS45" s="84"/>
      <c r="TXT45" s="84"/>
      <c r="TXU45" s="84"/>
      <c r="TXV45" s="84"/>
      <c r="TXW45" s="84"/>
      <c r="TXX45" s="84"/>
      <c r="TXY45" s="84"/>
      <c r="TXZ45" s="84"/>
      <c r="TYA45" s="84"/>
      <c r="TYB45" s="84"/>
      <c r="TYC45" s="84"/>
      <c r="TYD45" s="84"/>
      <c r="TYE45" s="84"/>
      <c r="TYF45" s="84"/>
      <c r="TYG45" s="84"/>
      <c r="TYH45" s="84"/>
      <c r="TYI45" s="84"/>
      <c r="TYJ45" s="84"/>
      <c r="TYK45" s="84"/>
      <c r="TYL45" s="84"/>
      <c r="TYM45" s="84"/>
      <c r="TYN45" s="84"/>
      <c r="TYO45" s="84"/>
      <c r="TYP45" s="84"/>
      <c r="TYQ45" s="84"/>
      <c r="TYR45" s="84"/>
      <c r="TYS45" s="84"/>
      <c r="TYT45" s="84"/>
      <c r="TYU45" s="84"/>
      <c r="TYV45" s="84"/>
      <c r="TYW45" s="84"/>
      <c r="TYX45" s="84"/>
      <c r="TYY45" s="84"/>
      <c r="TYZ45" s="84"/>
      <c r="TZA45" s="84"/>
      <c r="TZB45" s="84"/>
      <c r="TZC45" s="84"/>
      <c r="TZD45" s="84"/>
      <c r="TZE45" s="84"/>
      <c r="TZF45" s="84"/>
      <c r="TZG45" s="84"/>
      <c r="TZH45" s="84"/>
      <c r="TZI45" s="84"/>
      <c r="TZJ45" s="84"/>
      <c r="TZK45" s="84"/>
      <c r="TZL45" s="84"/>
      <c r="TZM45" s="84"/>
      <c r="TZN45" s="84"/>
      <c r="TZO45" s="84"/>
      <c r="TZP45" s="84"/>
      <c r="TZQ45" s="84"/>
      <c r="TZR45" s="84"/>
      <c r="TZS45" s="84"/>
      <c r="TZT45" s="84"/>
      <c r="TZU45" s="84"/>
      <c r="TZV45" s="84"/>
      <c r="TZW45" s="84"/>
      <c r="TZX45" s="84"/>
      <c r="TZY45" s="84"/>
      <c r="TZZ45" s="84"/>
      <c r="UAA45" s="84"/>
      <c r="UAB45" s="84"/>
      <c r="UAC45" s="84"/>
      <c r="UAD45" s="84"/>
      <c r="UAE45" s="84"/>
      <c r="UAF45" s="84"/>
      <c r="UAG45" s="84"/>
      <c r="UAH45" s="84"/>
      <c r="UAI45" s="84"/>
      <c r="UAJ45" s="84"/>
      <c r="UAK45" s="84"/>
      <c r="UAL45" s="84"/>
      <c r="UAM45" s="84"/>
      <c r="UAN45" s="84"/>
      <c r="UAO45" s="84"/>
      <c r="UAP45" s="84"/>
      <c r="UAQ45" s="84"/>
      <c r="UAR45" s="84"/>
      <c r="UAS45" s="84"/>
      <c r="UAT45" s="84"/>
      <c r="UAU45" s="84"/>
      <c r="UAV45" s="84"/>
      <c r="UAW45" s="84"/>
      <c r="UAX45" s="84"/>
      <c r="UAY45" s="84"/>
      <c r="UAZ45" s="84"/>
      <c r="UBA45" s="84"/>
      <c r="UBB45" s="84"/>
      <c r="UBC45" s="84"/>
      <c r="UBD45" s="84"/>
      <c r="UBE45" s="84"/>
      <c r="UBF45" s="84"/>
      <c r="UBG45" s="84"/>
      <c r="UBH45" s="84"/>
      <c r="UBI45" s="84"/>
      <c r="UBJ45" s="84"/>
      <c r="UBK45" s="84"/>
      <c r="UBL45" s="84"/>
      <c r="UBM45" s="84"/>
      <c r="UBN45" s="84"/>
      <c r="UBO45" s="84"/>
      <c r="UBP45" s="84"/>
      <c r="UBQ45" s="84"/>
      <c r="UBR45" s="84"/>
      <c r="UBS45" s="84"/>
      <c r="UBT45" s="84"/>
      <c r="UBU45" s="84"/>
      <c r="UBV45" s="84"/>
      <c r="UBW45" s="84"/>
      <c r="UBX45" s="84"/>
      <c r="UBY45" s="84"/>
      <c r="UBZ45" s="84"/>
      <c r="UCA45" s="84"/>
      <c r="UCB45" s="84"/>
      <c r="UCC45" s="84"/>
      <c r="UCD45" s="84"/>
      <c r="UCE45" s="84"/>
      <c r="UCF45" s="84"/>
      <c r="UCG45" s="84"/>
      <c r="UCH45" s="84"/>
      <c r="UCI45" s="84"/>
      <c r="UCJ45" s="84"/>
      <c r="UCK45" s="84"/>
      <c r="UCL45" s="84"/>
      <c r="UCM45" s="84"/>
      <c r="UCN45" s="84"/>
      <c r="UCO45" s="84"/>
      <c r="UCP45" s="84"/>
      <c r="UCQ45" s="84"/>
      <c r="UCR45" s="84"/>
      <c r="UCS45" s="84"/>
      <c r="UCT45" s="84"/>
      <c r="UCU45" s="84"/>
      <c r="UCV45" s="84"/>
      <c r="UCW45" s="84"/>
      <c r="UCX45" s="84"/>
      <c r="UCY45" s="84"/>
      <c r="UCZ45" s="84"/>
      <c r="UDA45" s="84"/>
      <c r="UDB45" s="84"/>
      <c r="UDC45" s="84"/>
      <c r="UDD45" s="84"/>
      <c r="UDE45" s="84"/>
      <c r="UDF45" s="84"/>
      <c r="UDG45" s="84"/>
      <c r="UDH45" s="84"/>
      <c r="UDI45" s="84"/>
      <c r="UDJ45" s="84"/>
      <c r="UDK45" s="84"/>
      <c r="UDL45" s="84"/>
      <c r="UDM45" s="84"/>
      <c r="UDN45" s="84"/>
      <c r="UDO45" s="84"/>
      <c r="UDP45" s="84"/>
      <c r="UDQ45" s="84"/>
      <c r="UDR45" s="84"/>
      <c r="UDS45" s="84"/>
      <c r="UDT45" s="84"/>
      <c r="UDU45" s="84"/>
      <c r="UDV45" s="84"/>
      <c r="UDW45" s="84"/>
      <c r="UDX45" s="84"/>
      <c r="UDY45" s="84"/>
      <c r="UDZ45" s="84"/>
      <c r="UEA45" s="84"/>
      <c r="UEB45" s="84"/>
      <c r="UEC45" s="84"/>
      <c r="UED45" s="84"/>
      <c r="UEE45" s="84"/>
      <c r="UEF45" s="84"/>
      <c r="UEG45" s="84"/>
      <c r="UEH45" s="84"/>
      <c r="UEI45" s="84"/>
      <c r="UEJ45" s="84"/>
      <c r="UEK45" s="84"/>
      <c r="UEL45" s="84"/>
      <c r="UEM45" s="84"/>
      <c r="UEN45" s="84"/>
      <c r="UEO45" s="84"/>
      <c r="UEP45" s="84"/>
      <c r="UEQ45" s="84"/>
      <c r="UER45" s="84"/>
      <c r="UES45" s="84"/>
      <c r="UET45" s="84"/>
      <c r="UEU45" s="84"/>
      <c r="UEV45" s="84"/>
      <c r="UEW45" s="84"/>
      <c r="UEX45" s="84"/>
      <c r="UEY45" s="84"/>
      <c r="UEZ45" s="84"/>
      <c r="UFA45" s="84"/>
      <c r="UFB45" s="84"/>
      <c r="UFC45" s="84"/>
      <c r="UFD45" s="84"/>
      <c r="UFE45" s="84"/>
      <c r="UFF45" s="84"/>
      <c r="UFG45" s="84"/>
      <c r="UFH45" s="84"/>
      <c r="UFI45" s="84"/>
      <c r="UFJ45" s="84"/>
      <c r="UFK45" s="84"/>
      <c r="UFL45" s="84"/>
      <c r="UFM45" s="84"/>
      <c r="UFN45" s="84"/>
      <c r="UFO45" s="84"/>
      <c r="UFP45" s="84"/>
      <c r="UFQ45" s="84"/>
      <c r="UFR45" s="84"/>
      <c r="UFS45" s="84"/>
      <c r="UFT45" s="84"/>
      <c r="UFU45" s="84"/>
      <c r="UFV45" s="84"/>
      <c r="UFW45" s="84"/>
      <c r="UFX45" s="84"/>
      <c r="UFY45" s="84"/>
      <c r="UFZ45" s="84"/>
      <c r="UGA45" s="84"/>
      <c r="UGB45" s="84"/>
      <c r="UGC45" s="84"/>
      <c r="UGD45" s="84"/>
      <c r="UGE45" s="84"/>
      <c r="UGF45" s="84"/>
      <c r="UGG45" s="84"/>
      <c r="UGH45" s="84"/>
      <c r="UGI45" s="84"/>
      <c r="UGJ45" s="84"/>
      <c r="UGK45" s="84"/>
      <c r="UGL45" s="84"/>
      <c r="UGM45" s="84"/>
      <c r="UGN45" s="84"/>
      <c r="UGO45" s="84"/>
      <c r="UGP45" s="84"/>
      <c r="UGQ45" s="84"/>
      <c r="UGR45" s="84"/>
      <c r="UGS45" s="84"/>
      <c r="UGT45" s="84"/>
      <c r="UGU45" s="84"/>
      <c r="UGV45" s="84"/>
      <c r="UGW45" s="84"/>
      <c r="UGX45" s="84"/>
      <c r="UGY45" s="84"/>
      <c r="UGZ45" s="84"/>
      <c r="UHA45" s="84"/>
      <c r="UHB45" s="84"/>
      <c r="UHC45" s="84"/>
      <c r="UHD45" s="84"/>
      <c r="UHE45" s="84"/>
      <c r="UHF45" s="84"/>
      <c r="UHG45" s="84"/>
      <c r="UHH45" s="84"/>
      <c r="UHI45" s="84"/>
      <c r="UHJ45" s="84"/>
      <c r="UHK45" s="84"/>
      <c r="UHL45" s="84"/>
      <c r="UHM45" s="84"/>
      <c r="UHN45" s="84"/>
      <c r="UHO45" s="84"/>
      <c r="UHP45" s="84"/>
      <c r="UHQ45" s="84"/>
      <c r="UHR45" s="84"/>
      <c r="UHS45" s="84"/>
      <c r="UHT45" s="84"/>
      <c r="UHU45" s="84"/>
      <c r="UHV45" s="84"/>
      <c r="UHW45" s="84"/>
      <c r="UHX45" s="84"/>
      <c r="UHY45" s="84"/>
      <c r="UHZ45" s="84"/>
      <c r="UIA45" s="84"/>
      <c r="UIB45" s="84"/>
      <c r="UIC45" s="84"/>
      <c r="UID45" s="84"/>
      <c r="UIE45" s="84"/>
      <c r="UIF45" s="84"/>
      <c r="UIG45" s="84"/>
      <c r="UIH45" s="84"/>
      <c r="UII45" s="84"/>
      <c r="UIJ45" s="84"/>
      <c r="UIK45" s="84"/>
      <c r="UIL45" s="84"/>
      <c r="UIM45" s="84"/>
      <c r="UIN45" s="84"/>
      <c r="UIO45" s="84"/>
      <c r="UIP45" s="84"/>
      <c r="UIQ45" s="84"/>
      <c r="UIR45" s="84"/>
      <c r="UIS45" s="84"/>
      <c r="UIT45" s="84"/>
      <c r="UIU45" s="84"/>
      <c r="UIV45" s="84"/>
      <c r="UIW45" s="84"/>
      <c r="UIX45" s="84"/>
      <c r="UIY45" s="84"/>
      <c r="UIZ45" s="84"/>
      <c r="UJA45" s="84"/>
      <c r="UJB45" s="84"/>
      <c r="UJC45" s="84"/>
      <c r="UJD45" s="84"/>
      <c r="UJE45" s="84"/>
      <c r="UJF45" s="84"/>
      <c r="UJG45" s="84"/>
      <c r="UJH45" s="84"/>
      <c r="UJI45" s="84"/>
      <c r="UJJ45" s="84"/>
      <c r="UJK45" s="84"/>
      <c r="UJL45" s="84"/>
      <c r="UJM45" s="84"/>
      <c r="UJN45" s="84"/>
      <c r="UJO45" s="84"/>
      <c r="UJP45" s="84"/>
      <c r="UJQ45" s="84"/>
      <c r="UJR45" s="84"/>
      <c r="UJS45" s="84"/>
      <c r="UJT45" s="84"/>
      <c r="UJU45" s="84"/>
      <c r="UJV45" s="84"/>
      <c r="UJW45" s="84"/>
      <c r="UJX45" s="84"/>
      <c r="UJY45" s="84"/>
      <c r="UJZ45" s="84"/>
      <c r="UKA45" s="84"/>
      <c r="UKB45" s="84"/>
      <c r="UKC45" s="84"/>
      <c r="UKD45" s="84"/>
      <c r="UKE45" s="84"/>
      <c r="UKF45" s="84"/>
      <c r="UKG45" s="84"/>
      <c r="UKH45" s="84"/>
      <c r="UKI45" s="84"/>
      <c r="UKJ45" s="84"/>
      <c r="UKK45" s="84"/>
      <c r="UKL45" s="84"/>
      <c r="UKM45" s="84"/>
      <c r="UKN45" s="84"/>
      <c r="UKO45" s="84"/>
      <c r="UKP45" s="84"/>
      <c r="UKQ45" s="84"/>
      <c r="UKR45" s="84"/>
      <c r="UKS45" s="84"/>
      <c r="UKT45" s="84"/>
      <c r="UKU45" s="84"/>
      <c r="UKV45" s="84"/>
      <c r="UKW45" s="84"/>
      <c r="UKX45" s="84"/>
      <c r="UKY45" s="84"/>
      <c r="UKZ45" s="84"/>
      <c r="ULA45" s="84"/>
      <c r="ULB45" s="84"/>
      <c r="ULC45" s="84"/>
      <c r="ULD45" s="84"/>
      <c r="ULE45" s="84"/>
      <c r="ULF45" s="84"/>
      <c r="ULG45" s="84"/>
      <c r="ULH45" s="84"/>
      <c r="ULI45" s="84"/>
      <c r="ULJ45" s="84"/>
      <c r="ULK45" s="84"/>
      <c r="ULL45" s="84"/>
      <c r="ULM45" s="84"/>
      <c r="ULN45" s="84"/>
      <c r="ULO45" s="84"/>
      <c r="ULP45" s="84"/>
      <c r="ULQ45" s="84"/>
      <c r="ULR45" s="84"/>
      <c r="ULS45" s="84"/>
      <c r="ULT45" s="84"/>
      <c r="ULU45" s="84"/>
      <c r="ULV45" s="84"/>
      <c r="ULW45" s="84"/>
      <c r="ULX45" s="84"/>
      <c r="ULY45" s="84"/>
      <c r="ULZ45" s="84"/>
      <c r="UMA45" s="84"/>
      <c r="UMB45" s="84"/>
      <c r="UMC45" s="84"/>
      <c r="UMD45" s="84"/>
      <c r="UME45" s="84"/>
      <c r="UMF45" s="84"/>
      <c r="UMG45" s="84"/>
      <c r="UMH45" s="84"/>
      <c r="UMI45" s="84"/>
      <c r="UMJ45" s="84"/>
      <c r="UMK45" s="84"/>
      <c r="UML45" s="84"/>
      <c r="UMM45" s="84"/>
      <c r="UMN45" s="84"/>
      <c r="UMO45" s="84"/>
      <c r="UMP45" s="84"/>
      <c r="UMQ45" s="84"/>
      <c r="UMR45" s="84"/>
      <c r="UMS45" s="84"/>
      <c r="UMT45" s="84"/>
      <c r="UMU45" s="84"/>
      <c r="UMV45" s="84"/>
      <c r="UMW45" s="84"/>
      <c r="UMX45" s="84"/>
      <c r="UMY45" s="84"/>
      <c r="UMZ45" s="84"/>
      <c r="UNA45" s="84"/>
      <c r="UNB45" s="84"/>
      <c r="UNC45" s="84"/>
      <c r="UND45" s="84"/>
      <c r="UNE45" s="84"/>
      <c r="UNF45" s="84"/>
      <c r="UNG45" s="84"/>
      <c r="UNH45" s="84"/>
      <c r="UNI45" s="84"/>
      <c r="UNJ45" s="84"/>
      <c r="UNK45" s="84"/>
      <c r="UNL45" s="84"/>
      <c r="UNM45" s="84"/>
      <c r="UNN45" s="84"/>
      <c r="UNO45" s="84"/>
      <c r="UNP45" s="84"/>
      <c r="UNQ45" s="84"/>
      <c r="UNR45" s="84"/>
      <c r="UNS45" s="84"/>
      <c r="UNT45" s="84"/>
      <c r="UNU45" s="84"/>
      <c r="UNV45" s="84"/>
      <c r="UNW45" s="84"/>
      <c r="UNX45" s="84"/>
      <c r="UNY45" s="84"/>
      <c r="UNZ45" s="84"/>
      <c r="UOA45" s="84"/>
      <c r="UOB45" s="84"/>
      <c r="UOC45" s="84"/>
      <c r="UOD45" s="84"/>
      <c r="UOE45" s="84"/>
      <c r="UOF45" s="84"/>
      <c r="UOG45" s="84"/>
      <c r="UOH45" s="84"/>
      <c r="UOI45" s="84"/>
      <c r="UOJ45" s="84"/>
      <c r="UOK45" s="84"/>
      <c r="UOL45" s="84"/>
      <c r="UOM45" s="84"/>
      <c r="UON45" s="84"/>
      <c r="UOO45" s="84"/>
      <c r="UOP45" s="84"/>
      <c r="UOQ45" s="84"/>
      <c r="UOR45" s="84"/>
      <c r="UOS45" s="84"/>
      <c r="UOT45" s="84"/>
      <c r="UOU45" s="84"/>
      <c r="UOV45" s="84"/>
      <c r="UOW45" s="84"/>
      <c r="UOX45" s="84"/>
      <c r="UOY45" s="84"/>
      <c r="UOZ45" s="84"/>
      <c r="UPA45" s="84"/>
      <c r="UPB45" s="84"/>
      <c r="UPC45" s="84"/>
      <c r="UPD45" s="84"/>
      <c r="UPE45" s="84"/>
      <c r="UPF45" s="84"/>
      <c r="UPG45" s="84"/>
      <c r="UPH45" s="84"/>
      <c r="UPI45" s="84"/>
      <c r="UPJ45" s="84"/>
      <c r="UPK45" s="84"/>
      <c r="UPL45" s="84"/>
      <c r="UPM45" s="84"/>
      <c r="UPN45" s="84"/>
      <c r="UPO45" s="84"/>
      <c r="UPP45" s="84"/>
      <c r="UPQ45" s="84"/>
      <c r="UPR45" s="84"/>
      <c r="UPS45" s="84"/>
      <c r="UPT45" s="84"/>
      <c r="UPU45" s="84"/>
      <c r="UPV45" s="84"/>
      <c r="UPW45" s="84"/>
      <c r="UPX45" s="84"/>
      <c r="UPY45" s="84"/>
      <c r="UPZ45" s="84"/>
      <c r="UQA45" s="84"/>
      <c r="UQB45" s="84"/>
      <c r="UQC45" s="84"/>
      <c r="UQD45" s="84"/>
      <c r="UQE45" s="84"/>
      <c r="UQF45" s="84"/>
      <c r="UQG45" s="84"/>
      <c r="UQH45" s="84"/>
      <c r="UQI45" s="84"/>
      <c r="UQJ45" s="84"/>
      <c r="UQK45" s="84"/>
      <c r="UQL45" s="84"/>
      <c r="UQM45" s="84"/>
      <c r="UQN45" s="84"/>
      <c r="UQO45" s="84"/>
      <c r="UQP45" s="84"/>
      <c r="UQQ45" s="84"/>
      <c r="UQR45" s="84"/>
      <c r="UQS45" s="84"/>
      <c r="UQT45" s="84"/>
      <c r="UQU45" s="84"/>
      <c r="UQV45" s="84"/>
      <c r="UQW45" s="84"/>
      <c r="UQX45" s="84"/>
      <c r="UQY45" s="84"/>
      <c r="UQZ45" s="84"/>
      <c r="URA45" s="84"/>
      <c r="URB45" s="84"/>
      <c r="URC45" s="84"/>
      <c r="URD45" s="84"/>
      <c r="URE45" s="84"/>
      <c r="URF45" s="84"/>
      <c r="URG45" s="84"/>
      <c r="URH45" s="84"/>
      <c r="URI45" s="84"/>
      <c r="URJ45" s="84"/>
      <c r="URK45" s="84"/>
      <c r="URL45" s="84"/>
      <c r="URM45" s="84"/>
      <c r="URN45" s="84"/>
      <c r="URO45" s="84"/>
      <c r="URP45" s="84"/>
      <c r="URQ45" s="84"/>
      <c r="URR45" s="84"/>
      <c r="URS45" s="84"/>
      <c r="URT45" s="84"/>
      <c r="URU45" s="84"/>
      <c r="URV45" s="84"/>
      <c r="URW45" s="84"/>
      <c r="URX45" s="84"/>
      <c r="URY45" s="84"/>
      <c r="URZ45" s="84"/>
      <c r="USA45" s="84"/>
      <c r="USB45" s="84"/>
      <c r="USC45" s="84"/>
      <c r="USD45" s="84"/>
      <c r="USE45" s="84"/>
      <c r="USF45" s="84"/>
      <c r="USG45" s="84"/>
      <c r="USH45" s="84"/>
      <c r="USI45" s="84"/>
      <c r="USJ45" s="84"/>
      <c r="USK45" s="84"/>
      <c r="USL45" s="84"/>
      <c r="USM45" s="84"/>
      <c r="USN45" s="84"/>
      <c r="USO45" s="84"/>
      <c r="USP45" s="84"/>
      <c r="USQ45" s="84"/>
      <c r="USR45" s="84"/>
      <c r="USS45" s="84"/>
      <c r="UST45" s="84"/>
      <c r="USU45" s="84"/>
      <c r="USV45" s="84"/>
      <c r="USW45" s="84"/>
      <c r="USX45" s="84"/>
      <c r="USY45" s="84"/>
      <c r="USZ45" s="84"/>
      <c r="UTA45" s="84"/>
      <c r="UTB45" s="84"/>
      <c r="UTC45" s="84"/>
      <c r="UTD45" s="84"/>
      <c r="UTE45" s="84"/>
      <c r="UTF45" s="84"/>
      <c r="UTG45" s="84"/>
      <c r="UTH45" s="84"/>
      <c r="UTI45" s="84"/>
      <c r="UTJ45" s="84"/>
      <c r="UTK45" s="84"/>
      <c r="UTL45" s="84"/>
      <c r="UTM45" s="84"/>
      <c r="UTN45" s="84"/>
      <c r="UTO45" s="84"/>
      <c r="UTP45" s="84"/>
      <c r="UTQ45" s="84"/>
      <c r="UTR45" s="84"/>
      <c r="UTS45" s="84"/>
      <c r="UTT45" s="84"/>
      <c r="UTU45" s="84"/>
      <c r="UTV45" s="84"/>
      <c r="UTW45" s="84"/>
      <c r="UTX45" s="84"/>
      <c r="UTY45" s="84"/>
      <c r="UTZ45" s="84"/>
      <c r="UUA45" s="84"/>
      <c r="UUB45" s="84"/>
      <c r="UUC45" s="84"/>
      <c r="UUD45" s="84"/>
      <c r="UUE45" s="84"/>
      <c r="UUF45" s="84"/>
      <c r="UUG45" s="84"/>
      <c r="UUH45" s="84"/>
      <c r="UUI45" s="84"/>
      <c r="UUJ45" s="84"/>
      <c r="UUK45" s="84"/>
      <c r="UUL45" s="84"/>
      <c r="UUM45" s="84"/>
      <c r="UUN45" s="84"/>
      <c r="UUO45" s="84"/>
      <c r="UUP45" s="84"/>
      <c r="UUQ45" s="84"/>
      <c r="UUR45" s="84"/>
      <c r="UUS45" s="84"/>
      <c r="UUT45" s="84"/>
      <c r="UUU45" s="84"/>
      <c r="UUV45" s="84"/>
      <c r="UUW45" s="84"/>
      <c r="UUX45" s="84"/>
      <c r="UUY45" s="84"/>
      <c r="UUZ45" s="84"/>
      <c r="UVA45" s="84"/>
      <c r="UVB45" s="84"/>
      <c r="UVC45" s="84"/>
      <c r="UVD45" s="84"/>
      <c r="UVE45" s="84"/>
      <c r="UVF45" s="84"/>
      <c r="UVG45" s="84"/>
      <c r="UVH45" s="84"/>
      <c r="UVI45" s="84"/>
      <c r="UVJ45" s="84"/>
      <c r="UVK45" s="84"/>
      <c r="UVL45" s="84"/>
      <c r="UVM45" s="84"/>
      <c r="UVN45" s="84"/>
      <c r="UVO45" s="84"/>
      <c r="UVP45" s="84"/>
      <c r="UVQ45" s="84"/>
      <c r="UVR45" s="84"/>
      <c r="UVS45" s="84"/>
      <c r="UVT45" s="84"/>
      <c r="UVU45" s="84"/>
      <c r="UVV45" s="84"/>
      <c r="UVW45" s="84"/>
      <c r="UVX45" s="84"/>
      <c r="UVY45" s="84"/>
      <c r="UVZ45" s="84"/>
      <c r="UWA45" s="84"/>
      <c r="UWB45" s="84"/>
      <c r="UWC45" s="84"/>
      <c r="UWD45" s="84"/>
      <c r="UWE45" s="84"/>
      <c r="UWF45" s="84"/>
      <c r="UWG45" s="84"/>
      <c r="UWH45" s="84"/>
      <c r="UWI45" s="84"/>
      <c r="UWJ45" s="84"/>
      <c r="UWK45" s="84"/>
      <c r="UWL45" s="84"/>
      <c r="UWM45" s="84"/>
      <c r="UWN45" s="84"/>
      <c r="UWO45" s="84"/>
      <c r="UWP45" s="84"/>
      <c r="UWQ45" s="84"/>
      <c r="UWR45" s="84"/>
      <c r="UWS45" s="84"/>
      <c r="UWT45" s="84"/>
      <c r="UWU45" s="84"/>
      <c r="UWV45" s="84"/>
      <c r="UWW45" s="84"/>
      <c r="UWX45" s="84"/>
      <c r="UWY45" s="84"/>
      <c r="UWZ45" s="84"/>
      <c r="UXA45" s="84"/>
      <c r="UXB45" s="84"/>
      <c r="UXC45" s="84"/>
      <c r="UXD45" s="84"/>
      <c r="UXE45" s="84"/>
      <c r="UXF45" s="84"/>
      <c r="UXG45" s="84"/>
      <c r="UXH45" s="84"/>
      <c r="UXI45" s="84"/>
      <c r="UXJ45" s="84"/>
      <c r="UXK45" s="84"/>
      <c r="UXL45" s="84"/>
      <c r="UXM45" s="84"/>
      <c r="UXN45" s="84"/>
      <c r="UXO45" s="84"/>
      <c r="UXP45" s="84"/>
      <c r="UXQ45" s="84"/>
      <c r="UXR45" s="84"/>
      <c r="UXS45" s="84"/>
      <c r="UXT45" s="84"/>
      <c r="UXU45" s="84"/>
      <c r="UXV45" s="84"/>
      <c r="UXW45" s="84"/>
      <c r="UXX45" s="84"/>
      <c r="UXY45" s="84"/>
      <c r="UXZ45" s="84"/>
      <c r="UYA45" s="84"/>
      <c r="UYB45" s="84"/>
      <c r="UYC45" s="84"/>
      <c r="UYD45" s="84"/>
      <c r="UYE45" s="84"/>
      <c r="UYF45" s="84"/>
      <c r="UYG45" s="84"/>
      <c r="UYH45" s="84"/>
      <c r="UYI45" s="84"/>
      <c r="UYJ45" s="84"/>
      <c r="UYK45" s="84"/>
      <c r="UYL45" s="84"/>
      <c r="UYM45" s="84"/>
      <c r="UYN45" s="84"/>
      <c r="UYO45" s="84"/>
      <c r="UYP45" s="84"/>
      <c r="UYQ45" s="84"/>
      <c r="UYR45" s="84"/>
      <c r="UYS45" s="84"/>
      <c r="UYT45" s="84"/>
      <c r="UYU45" s="84"/>
      <c r="UYV45" s="84"/>
      <c r="UYW45" s="84"/>
      <c r="UYX45" s="84"/>
      <c r="UYY45" s="84"/>
      <c r="UYZ45" s="84"/>
      <c r="UZA45" s="84"/>
      <c r="UZB45" s="84"/>
      <c r="UZC45" s="84"/>
      <c r="UZD45" s="84"/>
      <c r="UZE45" s="84"/>
      <c r="UZF45" s="84"/>
      <c r="UZG45" s="84"/>
      <c r="UZH45" s="84"/>
      <c r="UZI45" s="84"/>
      <c r="UZJ45" s="84"/>
      <c r="UZK45" s="84"/>
      <c r="UZL45" s="84"/>
      <c r="UZM45" s="84"/>
      <c r="UZN45" s="84"/>
      <c r="UZO45" s="84"/>
      <c r="UZP45" s="84"/>
      <c r="UZQ45" s="84"/>
      <c r="UZR45" s="84"/>
      <c r="UZS45" s="84"/>
      <c r="UZT45" s="84"/>
      <c r="UZU45" s="84"/>
      <c r="UZV45" s="84"/>
      <c r="UZW45" s="84"/>
      <c r="UZX45" s="84"/>
      <c r="UZY45" s="84"/>
      <c r="UZZ45" s="84"/>
      <c r="VAA45" s="84"/>
      <c r="VAB45" s="84"/>
      <c r="VAC45" s="84"/>
      <c r="VAD45" s="84"/>
      <c r="VAE45" s="84"/>
      <c r="VAF45" s="84"/>
      <c r="VAG45" s="84"/>
      <c r="VAH45" s="84"/>
      <c r="VAI45" s="84"/>
      <c r="VAJ45" s="84"/>
      <c r="VAK45" s="84"/>
      <c r="VAL45" s="84"/>
      <c r="VAM45" s="84"/>
      <c r="VAN45" s="84"/>
      <c r="VAO45" s="84"/>
      <c r="VAP45" s="84"/>
      <c r="VAQ45" s="84"/>
      <c r="VAR45" s="84"/>
      <c r="VAS45" s="84"/>
      <c r="VAT45" s="84"/>
      <c r="VAU45" s="84"/>
      <c r="VAV45" s="84"/>
      <c r="VAW45" s="84"/>
      <c r="VAX45" s="84"/>
      <c r="VAY45" s="84"/>
      <c r="VAZ45" s="84"/>
      <c r="VBA45" s="84"/>
      <c r="VBB45" s="84"/>
      <c r="VBC45" s="84"/>
      <c r="VBD45" s="84"/>
      <c r="VBE45" s="84"/>
      <c r="VBF45" s="84"/>
      <c r="VBG45" s="84"/>
      <c r="VBH45" s="84"/>
      <c r="VBI45" s="84"/>
      <c r="VBJ45" s="84"/>
      <c r="VBK45" s="84"/>
      <c r="VBL45" s="84"/>
      <c r="VBM45" s="84"/>
      <c r="VBN45" s="84"/>
      <c r="VBO45" s="84"/>
      <c r="VBP45" s="84"/>
      <c r="VBQ45" s="84"/>
      <c r="VBR45" s="84"/>
      <c r="VBS45" s="84"/>
      <c r="VBT45" s="84"/>
      <c r="VBU45" s="84"/>
      <c r="VBV45" s="84"/>
      <c r="VBW45" s="84"/>
      <c r="VBX45" s="84"/>
      <c r="VBY45" s="84"/>
      <c r="VBZ45" s="84"/>
      <c r="VCA45" s="84"/>
      <c r="VCB45" s="84"/>
      <c r="VCC45" s="84"/>
      <c r="VCD45" s="84"/>
      <c r="VCE45" s="84"/>
      <c r="VCF45" s="84"/>
      <c r="VCG45" s="84"/>
      <c r="VCH45" s="84"/>
      <c r="VCI45" s="84"/>
      <c r="VCJ45" s="84"/>
      <c r="VCK45" s="84"/>
      <c r="VCL45" s="84"/>
      <c r="VCM45" s="84"/>
      <c r="VCN45" s="84"/>
      <c r="VCO45" s="84"/>
      <c r="VCP45" s="84"/>
      <c r="VCQ45" s="84"/>
      <c r="VCR45" s="84"/>
      <c r="VCS45" s="84"/>
      <c r="VCT45" s="84"/>
      <c r="VCU45" s="84"/>
      <c r="VCV45" s="84"/>
      <c r="VCW45" s="84"/>
      <c r="VCX45" s="84"/>
      <c r="VCY45" s="84"/>
      <c r="VCZ45" s="84"/>
      <c r="VDA45" s="84"/>
      <c r="VDB45" s="84"/>
      <c r="VDC45" s="84"/>
      <c r="VDD45" s="84"/>
      <c r="VDE45" s="84"/>
      <c r="VDF45" s="84"/>
      <c r="VDG45" s="84"/>
      <c r="VDH45" s="84"/>
      <c r="VDI45" s="84"/>
      <c r="VDJ45" s="84"/>
      <c r="VDK45" s="84"/>
      <c r="VDL45" s="84"/>
      <c r="VDM45" s="84"/>
      <c r="VDN45" s="84"/>
      <c r="VDO45" s="84"/>
      <c r="VDP45" s="84"/>
      <c r="VDQ45" s="84"/>
      <c r="VDR45" s="84"/>
      <c r="VDS45" s="84"/>
      <c r="VDT45" s="84"/>
      <c r="VDU45" s="84"/>
      <c r="VDV45" s="84"/>
      <c r="VDW45" s="84"/>
      <c r="VDX45" s="84"/>
      <c r="VDY45" s="84"/>
      <c r="VDZ45" s="84"/>
      <c r="VEA45" s="84"/>
      <c r="VEB45" s="84"/>
      <c r="VEC45" s="84"/>
      <c r="VED45" s="84"/>
      <c r="VEE45" s="84"/>
      <c r="VEF45" s="84"/>
      <c r="VEG45" s="84"/>
      <c r="VEH45" s="84"/>
      <c r="VEI45" s="84"/>
      <c r="VEJ45" s="84"/>
      <c r="VEK45" s="84"/>
      <c r="VEL45" s="84"/>
      <c r="VEM45" s="84"/>
      <c r="VEN45" s="84"/>
      <c r="VEO45" s="84"/>
      <c r="VEP45" s="84"/>
      <c r="VEQ45" s="84"/>
      <c r="VER45" s="84"/>
      <c r="VES45" s="84"/>
      <c r="VET45" s="84"/>
      <c r="VEU45" s="84"/>
      <c r="VEV45" s="84"/>
      <c r="VEW45" s="84"/>
      <c r="VEX45" s="84"/>
      <c r="VEY45" s="84"/>
      <c r="VEZ45" s="84"/>
      <c r="VFA45" s="84"/>
      <c r="VFB45" s="84"/>
      <c r="VFC45" s="84"/>
      <c r="VFD45" s="84"/>
      <c r="VFE45" s="84"/>
      <c r="VFF45" s="84"/>
      <c r="VFG45" s="84"/>
      <c r="VFH45" s="84"/>
      <c r="VFI45" s="84"/>
      <c r="VFJ45" s="84"/>
      <c r="VFK45" s="84"/>
      <c r="VFL45" s="84"/>
      <c r="VFM45" s="84"/>
      <c r="VFN45" s="84"/>
      <c r="VFO45" s="84"/>
      <c r="VFP45" s="84"/>
      <c r="VFQ45" s="84"/>
      <c r="VFR45" s="84"/>
      <c r="VFS45" s="84"/>
      <c r="VFT45" s="84"/>
      <c r="VFU45" s="84"/>
      <c r="VFV45" s="84"/>
      <c r="VFW45" s="84"/>
      <c r="VFX45" s="84"/>
      <c r="VFY45" s="84"/>
      <c r="VFZ45" s="84"/>
      <c r="VGA45" s="84"/>
      <c r="VGB45" s="84"/>
      <c r="VGC45" s="84"/>
      <c r="VGD45" s="84"/>
      <c r="VGE45" s="84"/>
      <c r="VGF45" s="84"/>
      <c r="VGG45" s="84"/>
      <c r="VGH45" s="84"/>
      <c r="VGI45" s="84"/>
      <c r="VGJ45" s="84"/>
      <c r="VGK45" s="84"/>
      <c r="VGL45" s="84"/>
      <c r="VGM45" s="84"/>
      <c r="VGN45" s="84"/>
      <c r="VGO45" s="84"/>
      <c r="VGP45" s="84"/>
      <c r="VGQ45" s="84"/>
      <c r="VGR45" s="84"/>
      <c r="VGS45" s="84"/>
      <c r="VGT45" s="84"/>
      <c r="VGU45" s="84"/>
      <c r="VGV45" s="84"/>
      <c r="VGW45" s="84"/>
      <c r="VGX45" s="84"/>
      <c r="VGY45" s="84"/>
      <c r="VGZ45" s="84"/>
      <c r="VHA45" s="84"/>
      <c r="VHB45" s="84"/>
      <c r="VHC45" s="84"/>
      <c r="VHD45" s="84"/>
      <c r="VHE45" s="84"/>
      <c r="VHF45" s="84"/>
      <c r="VHG45" s="84"/>
      <c r="VHH45" s="84"/>
      <c r="VHI45" s="84"/>
      <c r="VHJ45" s="84"/>
      <c r="VHK45" s="84"/>
      <c r="VHL45" s="84"/>
      <c r="VHM45" s="84"/>
      <c r="VHN45" s="84"/>
      <c r="VHO45" s="84"/>
      <c r="VHP45" s="84"/>
      <c r="VHQ45" s="84"/>
      <c r="VHR45" s="84"/>
      <c r="VHS45" s="84"/>
      <c r="VHT45" s="84"/>
      <c r="VHU45" s="84"/>
      <c r="VHV45" s="84"/>
      <c r="VHW45" s="84"/>
      <c r="VHX45" s="84"/>
      <c r="VHY45" s="84"/>
      <c r="VHZ45" s="84"/>
      <c r="VIA45" s="84"/>
      <c r="VIB45" s="84"/>
      <c r="VIC45" s="84"/>
      <c r="VID45" s="84"/>
      <c r="VIE45" s="84"/>
      <c r="VIF45" s="84"/>
      <c r="VIG45" s="84"/>
      <c r="VIH45" s="84"/>
      <c r="VII45" s="84"/>
      <c r="VIJ45" s="84"/>
      <c r="VIK45" s="84"/>
      <c r="VIL45" s="84"/>
      <c r="VIM45" s="84"/>
      <c r="VIN45" s="84"/>
      <c r="VIO45" s="84"/>
      <c r="VIP45" s="84"/>
      <c r="VIQ45" s="84"/>
      <c r="VIR45" s="84"/>
      <c r="VIS45" s="84"/>
      <c r="VIT45" s="84"/>
      <c r="VIU45" s="84"/>
      <c r="VIV45" s="84"/>
      <c r="VIW45" s="84"/>
      <c r="VIX45" s="84"/>
      <c r="VIY45" s="84"/>
      <c r="VIZ45" s="84"/>
      <c r="VJA45" s="84"/>
      <c r="VJB45" s="84"/>
      <c r="VJC45" s="84"/>
      <c r="VJD45" s="84"/>
      <c r="VJE45" s="84"/>
      <c r="VJF45" s="84"/>
      <c r="VJG45" s="84"/>
      <c r="VJH45" s="84"/>
      <c r="VJI45" s="84"/>
      <c r="VJJ45" s="84"/>
      <c r="VJK45" s="84"/>
      <c r="VJL45" s="84"/>
      <c r="VJM45" s="84"/>
      <c r="VJN45" s="84"/>
      <c r="VJO45" s="84"/>
      <c r="VJP45" s="84"/>
      <c r="VJQ45" s="84"/>
      <c r="VJR45" s="84"/>
      <c r="VJS45" s="84"/>
      <c r="VJT45" s="84"/>
      <c r="VJU45" s="84"/>
      <c r="VJV45" s="84"/>
      <c r="VJW45" s="84"/>
      <c r="VJX45" s="84"/>
      <c r="VJY45" s="84"/>
      <c r="VJZ45" s="84"/>
      <c r="VKA45" s="84"/>
      <c r="VKB45" s="84"/>
      <c r="VKC45" s="84"/>
      <c r="VKD45" s="84"/>
      <c r="VKE45" s="84"/>
      <c r="VKF45" s="84"/>
      <c r="VKG45" s="84"/>
      <c r="VKH45" s="84"/>
      <c r="VKI45" s="84"/>
      <c r="VKJ45" s="84"/>
      <c r="VKK45" s="84"/>
      <c r="VKL45" s="84"/>
      <c r="VKM45" s="84"/>
      <c r="VKN45" s="84"/>
      <c r="VKO45" s="84"/>
      <c r="VKP45" s="84"/>
      <c r="VKQ45" s="84"/>
      <c r="VKR45" s="84"/>
      <c r="VKS45" s="84"/>
      <c r="VKT45" s="84"/>
      <c r="VKU45" s="84"/>
      <c r="VKV45" s="84"/>
      <c r="VKW45" s="84"/>
      <c r="VKX45" s="84"/>
      <c r="VKY45" s="84"/>
      <c r="VKZ45" s="84"/>
      <c r="VLA45" s="84"/>
      <c r="VLB45" s="84"/>
      <c r="VLC45" s="84"/>
      <c r="VLD45" s="84"/>
      <c r="VLE45" s="84"/>
      <c r="VLF45" s="84"/>
      <c r="VLG45" s="84"/>
      <c r="VLH45" s="84"/>
      <c r="VLI45" s="84"/>
      <c r="VLJ45" s="84"/>
      <c r="VLK45" s="84"/>
      <c r="VLL45" s="84"/>
      <c r="VLM45" s="84"/>
      <c r="VLN45" s="84"/>
      <c r="VLO45" s="84"/>
      <c r="VLP45" s="84"/>
      <c r="VLQ45" s="84"/>
      <c r="VLR45" s="84"/>
      <c r="VLS45" s="84"/>
      <c r="VLT45" s="84"/>
      <c r="VLU45" s="84"/>
      <c r="VLV45" s="84"/>
      <c r="VLW45" s="84"/>
      <c r="VLX45" s="84"/>
      <c r="VLY45" s="84"/>
      <c r="VLZ45" s="84"/>
      <c r="VMA45" s="84"/>
      <c r="VMB45" s="84"/>
      <c r="VMC45" s="84"/>
      <c r="VMD45" s="84"/>
      <c r="VME45" s="84"/>
      <c r="VMF45" s="84"/>
      <c r="VMG45" s="84"/>
      <c r="VMH45" s="84"/>
      <c r="VMI45" s="84"/>
      <c r="VMJ45" s="84"/>
      <c r="VMK45" s="84"/>
      <c r="VML45" s="84"/>
      <c r="VMM45" s="84"/>
      <c r="VMN45" s="84"/>
      <c r="VMO45" s="84"/>
      <c r="VMP45" s="84"/>
      <c r="VMQ45" s="84"/>
      <c r="VMR45" s="84"/>
      <c r="VMS45" s="84"/>
      <c r="VMT45" s="84"/>
      <c r="VMU45" s="84"/>
      <c r="VMV45" s="84"/>
      <c r="VMW45" s="84"/>
      <c r="VMX45" s="84"/>
      <c r="VMY45" s="84"/>
      <c r="VMZ45" s="84"/>
      <c r="VNA45" s="84"/>
      <c r="VNB45" s="84"/>
      <c r="VNC45" s="84"/>
      <c r="VND45" s="84"/>
      <c r="VNE45" s="84"/>
      <c r="VNF45" s="84"/>
      <c r="VNG45" s="84"/>
      <c r="VNH45" s="84"/>
      <c r="VNI45" s="84"/>
      <c r="VNJ45" s="84"/>
      <c r="VNK45" s="84"/>
      <c r="VNL45" s="84"/>
      <c r="VNM45" s="84"/>
      <c r="VNN45" s="84"/>
      <c r="VNO45" s="84"/>
      <c r="VNP45" s="84"/>
      <c r="VNQ45" s="84"/>
      <c r="VNR45" s="84"/>
      <c r="VNS45" s="84"/>
      <c r="VNT45" s="84"/>
      <c r="VNU45" s="84"/>
      <c r="VNV45" s="84"/>
      <c r="VNW45" s="84"/>
      <c r="VNX45" s="84"/>
      <c r="VNY45" s="84"/>
      <c r="VNZ45" s="84"/>
      <c r="VOA45" s="84"/>
      <c r="VOB45" s="84"/>
      <c r="VOC45" s="84"/>
      <c r="VOD45" s="84"/>
      <c r="VOE45" s="84"/>
      <c r="VOF45" s="84"/>
      <c r="VOG45" s="84"/>
      <c r="VOH45" s="84"/>
      <c r="VOI45" s="84"/>
      <c r="VOJ45" s="84"/>
      <c r="VOK45" s="84"/>
      <c r="VOL45" s="84"/>
      <c r="VOM45" s="84"/>
      <c r="VON45" s="84"/>
      <c r="VOO45" s="84"/>
      <c r="VOP45" s="84"/>
      <c r="VOQ45" s="84"/>
      <c r="VOR45" s="84"/>
      <c r="VOS45" s="84"/>
      <c r="VOT45" s="84"/>
      <c r="VOU45" s="84"/>
      <c r="VOV45" s="84"/>
      <c r="VOW45" s="84"/>
      <c r="VOX45" s="84"/>
      <c r="VOY45" s="84"/>
      <c r="VOZ45" s="84"/>
      <c r="VPA45" s="84"/>
      <c r="VPB45" s="84"/>
      <c r="VPC45" s="84"/>
      <c r="VPD45" s="84"/>
      <c r="VPE45" s="84"/>
      <c r="VPF45" s="84"/>
      <c r="VPG45" s="84"/>
      <c r="VPH45" s="84"/>
      <c r="VPI45" s="84"/>
      <c r="VPJ45" s="84"/>
      <c r="VPK45" s="84"/>
      <c r="VPL45" s="84"/>
      <c r="VPM45" s="84"/>
      <c r="VPN45" s="84"/>
      <c r="VPO45" s="84"/>
      <c r="VPP45" s="84"/>
      <c r="VPQ45" s="84"/>
      <c r="VPR45" s="84"/>
      <c r="VPS45" s="84"/>
      <c r="VPT45" s="84"/>
      <c r="VPU45" s="84"/>
      <c r="VPV45" s="84"/>
      <c r="VPW45" s="84"/>
      <c r="VPX45" s="84"/>
      <c r="VPY45" s="84"/>
      <c r="VPZ45" s="84"/>
      <c r="VQA45" s="84"/>
      <c r="VQB45" s="84"/>
      <c r="VQC45" s="84"/>
      <c r="VQD45" s="84"/>
      <c r="VQE45" s="84"/>
      <c r="VQF45" s="84"/>
      <c r="VQG45" s="84"/>
      <c r="VQH45" s="84"/>
      <c r="VQI45" s="84"/>
      <c r="VQJ45" s="84"/>
      <c r="VQK45" s="84"/>
      <c r="VQL45" s="84"/>
      <c r="VQM45" s="84"/>
      <c r="VQN45" s="84"/>
      <c r="VQO45" s="84"/>
      <c r="VQP45" s="84"/>
      <c r="VQQ45" s="84"/>
      <c r="VQR45" s="84"/>
      <c r="VQS45" s="84"/>
      <c r="VQT45" s="84"/>
      <c r="VQU45" s="84"/>
      <c r="VQV45" s="84"/>
      <c r="VQW45" s="84"/>
      <c r="VQX45" s="84"/>
      <c r="VQY45" s="84"/>
      <c r="VQZ45" s="84"/>
      <c r="VRA45" s="84"/>
      <c r="VRB45" s="84"/>
      <c r="VRC45" s="84"/>
      <c r="VRD45" s="84"/>
      <c r="VRE45" s="84"/>
      <c r="VRF45" s="84"/>
      <c r="VRG45" s="84"/>
      <c r="VRH45" s="84"/>
      <c r="VRI45" s="84"/>
      <c r="VRJ45" s="84"/>
      <c r="VRK45" s="84"/>
      <c r="VRL45" s="84"/>
      <c r="VRM45" s="84"/>
      <c r="VRN45" s="84"/>
      <c r="VRO45" s="84"/>
      <c r="VRP45" s="84"/>
      <c r="VRQ45" s="84"/>
      <c r="VRR45" s="84"/>
      <c r="VRS45" s="84"/>
      <c r="VRT45" s="84"/>
      <c r="VRU45" s="84"/>
      <c r="VRV45" s="84"/>
      <c r="VRW45" s="84"/>
      <c r="VRX45" s="84"/>
      <c r="VRY45" s="84"/>
      <c r="VRZ45" s="84"/>
      <c r="VSA45" s="84"/>
      <c r="VSB45" s="84"/>
      <c r="VSC45" s="84"/>
      <c r="VSD45" s="84"/>
      <c r="VSE45" s="84"/>
      <c r="VSF45" s="84"/>
      <c r="VSG45" s="84"/>
      <c r="VSH45" s="84"/>
      <c r="VSI45" s="84"/>
      <c r="VSJ45" s="84"/>
      <c r="VSK45" s="84"/>
      <c r="VSL45" s="84"/>
      <c r="VSM45" s="84"/>
      <c r="VSN45" s="84"/>
      <c r="VSO45" s="84"/>
      <c r="VSP45" s="84"/>
      <c r="VSQ45" s="84"/>
      <c r="VSR45" s="84"/>
      <c r="VSS45" s="84"/>
      <c r="VST45" s="84"/>
      <c r="VSU45" s="84"/>
      <c r="VSV45" s="84"/>
      <c r="VSW45" s="84"/>
      <c r="VSX45" s="84"/>
      <c r="VSY45" s="84"/>
      <c r="VSZ45" s="84"/>
      <c r="VTA45" s="84"/>
      <c r="VTB45" s="84"/>
      <c r="VTC45" s="84"/>
      <c r="VTD45" s="84"/>
      <c r="VTE45" s="84"/>
      <c r="VTF45" s="84"/>
      <c r="VTG45" s="84"/>
      <c r="VTH45" s="84"/>
      <c r="VTI45" s="84"/>
      <c r="VTJ45" s="84"/>
      <c r="VTK45" s="84"/>
      <c r="VTL45" s="84"/>
      <c r="VTM45" s="84"/>
      <c r="VTN45" s="84"/>
      <c r="VTO45" s="84"/>
      <c r="VTP45" s="84"/>
      <c r="VTQ45" s="84"/>
      <c r="VTR45" s="84"/>
      <c r="VTS45" s="84"/>
      <c r="VTT45" s="84"/>
      <c r="VTU45" s="84"/>
      <c r="VTV45" s="84"/>
      <c r="VTW45" s="84"/>
      <c r="VTX45" s="84"/>
      <c r="VTY45" s="84"/>
      <c r="VTZ45" s="84"/>
      <c r="VUA45" s="84"/>
      <c r="VUB45" s="84"/>
      <c r="VUC45" s="84"/>
      <c r="VUD45" s="84"/>
      <c r="VUE45" s="84"/>
      <c r="VUF45" s="84"/>
      <c r="VUG45" s="84"/>
      <c r="VUH45" s="84"/>
      <c r="VUI45" s="84"/>
      <c r="VUJ45" s="84"/>
      <c r="VUK45" s="84"/>
      <c r="VUL45" s="84"/>
      <c r="VUM45" s="84"/>
      <c r="VUN45" s="84"/>
      <c r="VUO45" s="84"/>
      <c r="VUP45" s="84"/>
      <c r="VUQ45" s="84"/>
      <c r="VUR45" s="84"/>
      <c r="VUS45" s="84"/>
      <c r="VUT45" s="84"/>
      <c r="VUU45" s="84"/>
      <c r="VUV45" s="84"/>
      <c r="VUW45" s="84"/>
      <c r="VUX45" s="84"/>
      <c r="VUY45" s="84"/>
      <c r="VUZ45" s="84"/>
      <c r="VVA45" s="84"/>
      <c r="VVB45" s="84"/>
      <c r="VVC45" s="84"/>
      <c r="VVD45" s="84"/>
      <c r="VVE45" s="84"/>
      <c r="VVF45" s="84"/>
      <c r="VVG45" s="84"/>
      <c r="VVH45" s="84"/>
      <c r="VVI45" s="84"/>
      <c r="VVJ45" s="84"/>
      <c r="VVK45" s="84"/>
      <c r="VVL45" s="84"/>
      <c r="VVM45" s="84"/>
      <c r="VVN45" s="84"/>
      <c r="VVO45" s="84"/>
      <c r="VVP45" s="84"/>
      <c r="VVQ45" s="84"/>
      <c r="VVR45" s="84"/>
      <c r="VVS45" s="84"/>
      <c r="VVT45" s="84"/>
      <c r="VVU45" s="84"/>
      <c r="VVV45" s="84"/>
      <c r="VVW45" s="84"/>
      <c r="VVX45" s="84"/>
      <c r="VVY45" s="84"/>
      <c r="VVZ45" s="84"/>
      <c r="VWA45" s="84"/>
      <c r="VWB45" s="84"/>
      <c r="VWC45" s="84"/>
      <c r="VWD45" s="84"/>
      <c r="VWE45" s="84"/>
      <c r="VWF45" s="84"/>
      <c r="VWG45" s="84"/>
      <c r="VWH45" s="84"/>
      <c r="VWI45" s="84"/>
      <c r="VWJ45" s="84"/>
      <c r="VWK45" s="84"/>
      <c r="VWL45" s="84"/>
      <c r="VWM45" s="84"/>
      <c r="VWN45" s="84"/>
      <c r="VWO45" s="84"/>
      <c r="VWP45" s="84"/>
      <c r="VWQ45" s="84"/>
      <c r="VWR45" s="84"/>
      <c r="VWS45" s="84"/>
      <c r="VWT45" s="84"/>
      <c r="VWU45" s="84"/>
      <c r="VWV45" s="84"/>
      <c r="VWW45" s="84"/>
      <c r="VWX45" s="84"/>
      <c r="VWY45" s="84"/>
      <c r="VWZ45" s="84"/>
      <c r="VXA45" s="84"/>
      <c r="VXB45" s="84"/>
      <c r="VXC45" s="84"/>
      <c r="VXD45" s="84"/>
      <c r="VXE45" s="84"/>
      <c r="VXF45" s="84"/>
      <c r="VXG45" s="84"/>
      <c r="VXH45" s="84"/>
      <c r="VXI45" s="84"/>
      <c r="VXJ45" s="84"/>
      <c r="VXK45" s="84"/>
      <c r="VXL45" s="84"/>
      <c r="VXM45" s="84"/>
      <c r="VXN45" s="84"/>
      <c r="VXO45" s="84"/>
      <c r="VXP45" s="84"/>
      <c r="VXQ45" s="84"/>
      <c r="VXR45" s="84"/>
      <c r="VXS45" s="84"/>
      <c r="VXT45" s="84"/>
      <c r="VXU45" s="84"/>
      <c r="VXV45" s="84"/>
      <c r="VXW45" s="84"/>
      <c r="VXX45" s="84"/>
      <c r="VXY45" s="84"/>
      <c r="VXZ45" s="84"/>
      <c r="VYA45" s="84"/>
      <c r="VYB45" s="84"/>
      <c r="VYC45" s="84"/>
      <c r="VYD45" s="84"/>
      <c r="VYE45" s="84"/>
      <c r="VYF45" s="84"/>
      <c r="VYG45" s="84"/>
      <c r="VYH45" s="84"/>
      <c r="VYI45" s="84"/>
      <c r="VYJ45" s="84"/>
      <c r="VYK45" s="84"/>
      <c r="VYL45" s="84"/>
      <c r="VYM45" s="84"/>
      <c r="VYN45" s="84"/>
      <c r="VYO45" s="84"/>
      <c r="VYP45" s="84"/>
      <c r="VYQ45" s="84"/>
      <c r="VYR45" s="84"/>
      <c r="VYS45" s="84"/>
      <c r="VYT45" s="84"/>
      <c r="VYU45" s="84"/>
      <c r="VYV45" s="84"/>
      <c r="VYW45" s="84"/>
      <c r="VYX45" s="84"/>
      <c r="VYY45" s="84"/>
      <c r="VYZ45" s="84"/>
      <c r="VZA45" s="84"/>
      <c r="VZB45" s="84"/>
      <c r="VZC45" s="84"/>
      <c r="VZD45" s="84"/>
      <c r="VZE45" s="84"/>
      <c r="VZF45" s="84"/>
      <c r="VZG45" s="84"/>
      <c r="VZH45" s="84"/>
      <c r="VZI45" s="84"/>
      <c r="VZJ45" s="84"/>
      <c r="VZK45" s="84"/>
      <c r="VZL45" s="84"/>
      <c r="VZM45" s="84"/>
      <c r="VZN45" s="84"/>
      <c r="VZO45" s="84"/>
      <c r="VZP45" s="84"/>
      <c r="VZQ45" s="84"/>
      <c r="VZR45" s="84"/>
      <c r="VZS45" s="84"/>
      <c r="VZT45" s="84"/>
      <c r="VZU45" s="84"/>
      <c r="VZV45" s="84"/>
      <c r="VZW45" s="84"/>
      <c r="VZX45" s="84"/>
      <c r="VZY45" s="84"/>
      <c r="VZZ45" s="84"/>
      <c r="WAA45" s="84"/>
      <c r="WAB45" s="84"/>
      <c r="WAC45" s="84"/>
      <c r="WAD45" s="84"/>
      <c r="WAE45" s="84"/>
      <c r="WAF45" s="84"/>
      <c r="WAG45" s="84"/>
      <c r="WAH45" s="84"/>
      <c r="WAI45" s="84"/>
      <c r="WAJ45" s="84"/>
      <c r="WAK45" s="84"/>
      <c r="WAL45" s="84"/>
      <c r="WAM45" s="84"/>
      <c r="WAN45" s="84"/>
      <c r="WAO45" s="84"/>
      <c r="WAP45" s="84"/>
      <c r="WAQ45" s="84"/>
      <c r="WAR45" s="84"/>
      <c r="WAS45" s="84"/>
      <c r="WAT45" s="84"/>
      <c r="WAU45" s="84"/>
      <c r="WAV45" s="84"/>
      <c r="WAW45" s="84"/>
      <c r="WAX45" s="84"/>
      <c r="WAY45" s="84"/>
      <c r="WAZ45" s="84"/>
      <c r="WBA45" s="84"/>
      <c r="WBB45" s="84"/>
      <c r="WBC45" s="84"/>
      <c r="WBD45" s="84"/>
      <c r="WBE45" s="84"/>
      <c r="WBF45" s="84"/>
      <c r="WBG45" s="84"/>
      <c r="WBH45" s="84"/>
      <c r="WBI45" s="84"/>
      <c r="WBJ45" s="84"/>
      <c r="WBK45" s="84"/>
      <c r="WBL45" s="84"/>
      <c r="WBM45" s="84"/>
      <c r="WBN45" s="84"/>
      <c r="WBO45" s="84"/>
      <c r="WBP45" s="84"/>
      <c r="WBQ45" s="84"/>
      <c r="WBR45" s="84"/>
      <c r="WBS45" s="84"/>
      <c r="WBT45" s="84"/>
      <c r="WBU45" s="84"/>
      <c r="WBV45" s="84"/>
      <c r="WBW45" s="84"/>
      <c r="WBX45" s="84"/>
      <c r="WBY45" s="84"/>
      <c r="WBZ45" s="84"/>
      <c r="WCA45" s="84"/>
      <c r="WCB45" s="84"/>
      <c r="WCC45" s="84"/>
      <c r="WCD45" s="84"/>
      <c r="WCE45" s="84"/>
      <c r="WCF45" s="84"/>
      <c r="WCG45" s="84"/>
      <c r="WCH45" s="84"/>
      <c r="WCI45" s="84"/>
      <c r="WCJ45" s="84"/>
      <c r="WCK45" s="84"/>
      <c r="WCL45" s="84"/>
      <c r="WCM45" s="84"/>
      <c r="WCN45" s="84"/>
      <c r="WCO45" s="84"/>
      <c r="WCP45" s="84"/>
      <c r="WCQ45" s="84"/>
      <c r="WCR45" s="84"/>
      <c r="WCS45" s="84"/>
      <c r="WCT45" s="84"/>
      <c r="WCU45" s="84"/>
      <c r="WCV45" s="84"/>
      <c r="WCW45" s="84"/>
      <c r="WCX45" s="84"/>
      <c r="WCY45" s="84"/>
      <c r="WCZ45" s="84"/>
      <c r="WDA45" s="84"/>
      <c r="WDB45" s="84"/>
      <c r="WDC45" s="84"/>
      <c r="WDD45" s="84"/>
      <c r="WDE45" s="84"/>
      <c r="WDF45" s="84"/>
      <c r="WDG45" s="84"/>
      <c r="WDH45" s="84"/>
      <c r="WDI45" s="84"/>
      <c r="WDJ45" s="84"/>
      <c r="WDK45" s="84"/>
      <c r="WDL45" s="84"/>
      <c r="WDM45" s="84"/>
      <c r="WDN45" s="84"/>
      <c r="WDO45" s="84"/>
      <c r="WDP45" s="84"/>
      <c r="WDQ45" s="84"/>
      <c r="WDR45" s="84"/>
      <c r="WDS45" s="84"/>
      <c r="WDT45" s="84"/>
      <c r="WDU45" s="84"/>
      <c r="WDV45" s="84"/>
      <c r="WDW45" s="84"/>
      <c r="WDX45" s="84"/>
      <c r="WDY45" s="84"/>
      <c r="WDZ45" s="84"/>
      <c r="WEA45" s="84"/>
      <c r="WEB45" s="84"/>
      <c r="WEC45" s="84"/>
      <c r="WED45" s="84"/>
      <c r="WEE45" s="84"/>
      <c r="WEF45" s="84"/>
      <c r="WEG45" s="84"/>
      <c r="WEH45" s="84"/>
      <c r="WEI45" s="84"/>
      <c r="WEJ45" s="84"/>
      <c r="WEK45" s="84"/>
      <c r="WEL45" s="84"/>
      <c r="WEM45" s="84"/>
      <c r="WEN45" s="84"/>
      <c r="WEO45" s="84"/>
      <c r="WEP45" s="84"/>
      <c r="WEQ45" s="84"/>
      <c r="WER45" s="84"/>
      <c r="WES45" s="84"/>
      <c r="WET45" s="84"/>
      <c r="WEU45" s="84"/>
      <c r="WEV45" s="84"/>
      <c r="WEW45" s="84"/>
      <c r="WEX45" s="84"/>
      <c r="WEY45" s="84"/>
      <c r="WEZ45" s="84"/>
      <c r="WFA45" s="84"/>
      <c r="WFB45" s="84"/>
      <c r="WFC45" s="84"/>
      <c r="WFD45" s="84"/>
      <c r="WFE45" s="84"/>
      <c r="WFF45" s="84"/>
      <c r="WFG45" s="84"/>
      <c r="WFH45" s="84"/>
      <c r="WFI45" s="84"/>
      <c r="WFJ45" s="84"/>
      <c r="WFK45" s="84"/>
      <c r="WFL45" s="84"/>
      <c r="WFM45" s="84"/>
      <c r="WFN45" s="84"/>
      <c r="WFO45" s="84"/>
      <c r="WFP45" s="84"/>
      <c r="WFQ45" s="84"/>
      <c r="WFR45" s="84"/>
      <c r="WFS45" s="84"/>
      <c r="WFT45" s="84"/>
      <c r="WFU45" s="84"/>
      <c r="WFV45" s="84"/>
      <c r="WFW45" s="84"/>
      <c r="WFX45" s="84"/>
      <c r="WFY45" s="84"/>
      <c r="WFZ45" s="84"/>
      <c r="WGA45" s="84"/>
      <c r="WGB45" s="84"/>
      <c r="WGC45" s="84"/>
      <c r="WGD45" s="84"/>
      <c r="WGE45" s="84"/>
      <c r="WGF45" s="84"/>
      <c r="WGG45" s="84"/>
      <c r="WGH45" s="84"/>
      <c r="WGI45" s="84"/>
      <c r="WGJ45" s="84"/>
      <c r="WGK45" s="84"/>
      <c r="WGL45" s="84"/>
      <c r="WGM45" s="84"/>
      <c r="WGN45" s="84"/>
      <c r="WGO45" s="84"/>
      <c r="WGP45" s="84"/>
      <c r="WGQ45" s="84"/>
      <c r="WGR45" s="84"/>
      <c r="WGS45" s="84"/>
      <c r="WGT45" s="84"/>
      <c r="WGU45" s="84"/>
      <c r="WGV45" s="84"/>
      <c r="WGW45" s="84"/>
      <c r="WGX45" s="84"/>
      <c r="WGY45" s="84"/>
      <c r="WGZ45" s="84"/>
      <c r="WHA45" s="84"/>
      <c r="WHB45" s="84"/>
      <c r="WHC45" s="84"/>
      <c r="WHD45" s="84"/>
      <c r="WHE45" s="84"/>
      <c r="WHF45" s="84"/>
      <c r="WHG45" s="84"/>
      <c r="WHH45" s="84"/>
      <c r="WHI45" s="84"/>
      <c r="WHJ45" s="84"/>
      <c r="WHK45" s="84"/>
      <c r="WHL45" s="84"/>
      <c r="WHM45" s="84"/>
      <c r="WHN45" s="84"/>
      <c r="WHO45" s="84"/>
      <c r="WHP45" s="84"/>
      <c r="WHQ45" s="84"/>
      <c r="WHR45" s="84"/>
      <c r="WHS45" s="84"/>
      <c r="WHT45" s="84"/>
      <c r="WHU45" s="84"/>
      <c r="WHV45" s="84"/>
      <c r="WHW45" s="84"/>
      <c r="WHX45" s="84"/>
      <c r="WHY45" s="84"/>
      <c r="WHZ45" s="84"/>
      <c r="WIA45" s="84"/>
      <c r="WIB45" s="84"/>
      <c r="WIC45" s="84"/>
      <c r="WID45" s="84"/>
      <c r="WIE45" s="84"/>
      <c r="WIF45" s="84"/>
      <c r="WIG45" s="84"/>
      <c r="WIH45" s="84"/>
      <c r="WII45" s="84"/>
      <c r="WIJ45" s="84"/>
      <c r="WIK45" s="84"/>
      <c r="WIL45" s="84"/>
      <c r="WIM45" s="84"/>
      <c r="WIN45" s="84"/>
      <c r="WIO45" s="84"/>
      <c r="WIP45" s="84"/>
      <c r="WIQ45" s="84"/>
      <c r="WIR45" s="84"/>
      <c r="WIS45" s="84"/>
      <c r="WIT45" s="84"/>
      <c r="WIU45" s="84"/>
      <c r="WIV45" s="84"/>
      <c r="WIW45" s="84"/>
      <c r="WIX45" s="84"/>
      <c r="WIY45" s="84"/>
      <c r="WIZ45" s="84"/>
      <c r="WJA45" s="84"/>
      <c r="WJB45" s="84"/>
      <c r="WJC45" s="84"/>
      <c r="WJD45" s="84"/>
      <c r="WJE45" s="84"/>
      <c r="WJF45" s="84"/>
      <c r="WJG45" s="84"/>
      <c r="WJH45" s="84"/>
      <c r="WJI45" s="84"/>
      <c r="WJJ45" s="84"/>
      <c r="WJK45" s="84"/>
      <c r="WJL45" s="84"/>
      <c r="WJM45" s="84"/>
      <c r="WJN45" s="84"/>
      <c r="WJO45" s="84"/>
      <c r="WJP45" s="84"/>
      <c r="WJQ45" s="84"/>
      <c r="WJR45" s="84"/>
      <c r="WJS45" s="84"/>
      <c r="WJT45" s="84"/>
      <c r="WJU45" s="84"/>
      <c r="WJV45" s="84"/>
      <c r="WJW45" s="84"/>
      <c r="WJX45" s="84"/>
      <c r="WJY45" s="84"/>
      <c r="WJZ45" s="84"/>
      <c r="WKA45" s="84"/>
      <c r="WKB45" s="84"/>
      <c r="WKC45" s="84"/>
      <c r="WKD45" s="84"/>
      <c r="WKE45" s="84"/>
      <c r="WKF45" s="84"/>
      <c r="WKG45" s="84"/>
      <c r="WKH45" s="84"/>
      <c r="WKI45" s="84"/>
      <c r="WKJ45" s="84"/>
      <c r="WKK45" s="84"/>
      <c r="WKL45" s="84"/>
      <c r="WKM45" s="84"/>
      <c r="WKN45" s="84"/>
      <c r="WKO45" s="84"/>
      <c r="WKP45" s="84"/>
      <c r="WKQ45" s="84"/>
      <c r="WKR45" s="84"/>
      <c r="WKS45" s="84"/>
      <c r="WKT45" s="84"/>
      <c r="WKU45" s="84"/>
      <c r="WKV45" s="84"/>
      <c r="WKW45" s="84"/>
      <c r="WKX45" s="84"/>
      <c r="WKY45" s="84"/>
      <c r="WKZ45" s="84"/>
      <c r="WLA45" s="84"/>
      <c r="WLB45" s="84"/>
      <c r="WLC45" s="84"/>
      <c r="WLD45" s="84"/>
      <c r="WLE45" s="84"/>
      <c r="WLF45" s="84"/>
      <c r="WLG45" s="84"/>
      <c r="WLH45" s="84"/>
      <c r="WLI45" s="84"/>
      <c r="WLJ45" s="84"/>
      <c r="WLK45" s="84"/>
      <c r="WLL45" s="84"/>
      <c r="WLM45" s="84"/>
      <c r="WLN45" s="84"/>
      <c r="WLO45" s="84"/>
      <c r="WLP45" s="84"/>
      <c r="WLQ45" s="84"/>
      <c r="WLR45" s="84"/>
      <c r="WLS45" s="84"/>
      <c r="WLT45" s="84"/>
      <c r="WLU45" s="84"/>
      <c r="WLV45" s="84"/>
      <c r="WLW45" s="84"/>
      <c r="WLX45" s="84"/>
      <c r="WLY45" s="84"/>
      <c r="WLZ45" s="84"/>
      <c r="WMA45" s="84"/>
      <c r="WMB45" s="84"/>
      <c r="WMC45" s="84"/>
      <c r="WMD45" s="84"/>
      <c r="WME45" s="84"/>
      <c r="WMF45" s="84"/>
      <c r="WMG45" s="84"/>
      <c r="WMH45" s="84"/>
      <c r="WMI45" s="84"/>
      <c r="WMJ45" s="84"/>
      <c r="WMK45" s="84"/>
      <c r="WML45" s="84"/>
      <c r="WMM45" s="84"/>
      <c r="WMN45" s="84"/>
      <c r="WMO45" s="84"/>
      <c r="WMP45" s="84"/>
      <c r="WMQ45" s="84"/>
      <c r="WMR45" s="84"/>
      <c r="WMS45" s="84"/>
      <c r="WMT45" s="84"/>
      <c r="WMU45" s="84"/>
      <c r="WMV45" s="84"/>
      <c r="WMW45" s="84"/>
      <c r="WMX45" s="84"/>
      <c r="WMY45" s="84"/>
      <c r="WMZ45" s="84"/>
      <c r="WNA45" s="84"/>
      <c r="WNB45" s="84"/>
      <c r="WNC45" s="84"/>
      <c r="WND45" s="84"/>
      <c r="WNE45" s="84"/>
      <c r="WNF45" s="84"/>
      <c r="WNG45" s="84"/>
      <c r="WNH45" s="84"/>
      <c r="WNI45" s="84"/>
      <c r="WNJ45" s="84"/>
      <c r="WNK45" s="84"/>
      <c r="WNL45" s="84"/>
      <c r="WNM45" s="84"/>
      <c r="WNN45" s="84"/>
      <c r="WNO45" s="84"/>
      <c r="WNP45" s="84"/>
      <c r="WNQ45" s="84"/>
      <c r="WNR45" s="84"/>
      <c r="WNS45" s="84"/>
      <c r="WNT45" s="84"/>
      <c r="WNU45" s="84"/>
      <c r="WNV45" s="84"/>
      <c r="WNW45" s="84"/>
      <c r="WNX45" s="84"/>
      <c r="WNY45" s="84"/>
      <c r="WNZ45" s="84"/>
      <c r="WOA45" s="84"/>
      <c r="WOB45" s="84"/>
      <c r="WOC45" s="84"/>
      <c r="WOD45" s="84"/>
      <c r="WOE45" s="84"/>
      <c r="WOF45" s="84"/>
      <c r="WOG45" s="84"/>
      <c r="WOH45" s="84"/>
      <c r="WOI45" s="84"/>
      <c r="WOJ45" s="84"/>
      <c r="WOK45" s="84"/>
      <c r="WOL45" s="84"/>
      <c r="WOM45" s="84"/>
      <c r="WON45" s="84"/>
      <c r="WOO45" s="84"/>
      <c r="WOP45" s="84"/>
      <c r="WOQ45" s="84"/>
      <c r="WOR45" s="84"/>
      <c r="WOS45" s="84"/>
      <c r="WOT45" s="84"/>
      <c r="WOU45" s="84"/>
      <c r="WOV45" s="84"/>
      <c r="WOW45" s="84"/>
      <c r="WOX45" s="84"/>
      <c r="WOY45" s="84"/>
      <c r="WOZ45" s="84"/>
      <c r="WPA45" s="84"/>
      <c r="WPB45" s="84"/>
      <c r="WPC45" s="84"/>
      <c r="WPD45" s="84"/>
      <c r="WPE45" s="84"/>
      <c r="WPF45" s="84"/>
      <c r="WPG45" s="84"/>
      <c r="WPH45" s="84"/>
      <c r="WPI45" s="84"/>
      <c r="WPJ45" s="84"/>
      <c r="WPK45" s="84"/>
      <c r="WPL45" s="84"/>
      <c r="WPM45" s="84"/>
      <c r="WPN45" s="84"/>
      <c r="WPO45" s="84"/>
      <c r="WPP45" s="84"/>
      <c r="WPQ45" s="84"/>
      <c r="WPR45" s="84"/>
      <c r="WPS45" s="84"/>
      <c r="WPT45" s="84"/>
      <c r="WPU45" s="84"/>
      <c r="WPV45" s="84"/>
      <c r="WPW45" s="84"/>
      <c r="WPX45" s="84"/>
      <c r="WPY45" s="84"/>
      <c r="WPZ45" s="84"/>
      <c r="WQA45" s="84"/>
      <c r="WQB45" s="84"/>
      <c r="WQC45" s="84"/>
      <c r="WQD45" s="84"/>
      <c r="WQE45" s="84"/>
      <c r="WQF45" s="84"/>
      <c r="WQG45" s="84"/>
      <c r="WQH45" s="84"/>
      <c r="WQI45" s="84"/>
      <c r="WQJ45" s="84"/>
      <c r="WQK45" s="84"/>
      <c r="WQL45" s="84"/>
      <c r="WQM45" s="84"/>
      <c r="WQN45" s="84"/>
      <c r="WQO45" s="84"/>
      <c r="WQP45" s="84"/>
      <c r="WQQ45" s="84"/>
      <c r="WQR45" s="84"/>
      <c r="WQS45" s="84"/>
      <c r="WQT45" s="84"/>
      <c r="WQU45" s="84"/>
      <c r="WQV45" s="84"/>
      <c r="WQW45" s="84"/>
      <c r="WQX45" s="84"/>
      <c r="WQY45" s="84"/>
      <c r="WQZ45" s="84"/>
      <c r="WRA45" s="84"/>
      <c r="WRB45" s="84"/>
      <c r="WRC45" s="84"/>
      <c r="WRD45" s="84"/>
      <c r="WRE45" s="84"/>
      <c r="WRF45" s="84"/>
      <c r="WRG45" s="84"/>
      <c r="WRH45" s="84"/>
      <c r="WRI45" s="84"/>
      <c r="WRJ45" s="84"/>
      <c r="WRK45" s="84"/>
      <c r="WRL45" s="84"/>
      <c r="WRM45" s="84"/>
      <c r="WRN45" s="84"/>
      <c r="WRO45" s="84"/>
      <c r="WRP45" s="84"/>
      <c r="WRQ45" s="84"/>
      <c r="WRR45" s="84"/>
      <c r="WRS45" s="84"/>
      <c r="WRT45" s="84"/>
      <c r="WRU45" s="84"/>
      <c r="WRV45" s="84"/>
      <c r="WRW45" s="84"/>
      <c r="WRX45" s="84"/>
      <c r="WRY45" s="84"/>
      <c r="WRZ45" s="84"/>
      <c r="WSA45" s="84"/>
      <c r="WSB45" s="84"/>
      <c r="WSC45" s="84"/>
      <c r="WSD45" s="84"/>
      <c r="WSE45" s="84"/>
      <c r="WSF45" s="84"/>
      <c r="WSG45" s="84"/>
      <c r="WSH45" s="84"/>
      <c r="WSI45" s="84"/>
      <c r="WSJ45" s="84"/>
      <c r="WSK45" s="84"/>
      <c r="WSL45" s="84"/>
      <c r="WSM45" s="84"/>
      <c r="WSN45" s="84"/>
      <c r="WSO45" s="84"/>
      <c r="WSP45" s="84"/>
      <c r="WSQ45" s="84"/>
      <c r="WSR45" s="84"/>
      <c r="WSS45" s="84"/>
      <c r="WST45" s="84"/>
      <c r="WSU45" s="84"/>
      <c r="WSV45" s="84"/>
      <c r="WSW45" s="84"/>
      <c r="WSX45" s="84"/>
      <c r="WSY45" s="84"/>
      <c r="WSZ45" s="84"/>
      <c r="WTA45" s="84"/>
      <c r="WTB45" s="84"/>
      <c r="WTC45" s="84"/>
      <c r="WTD45" s="84"/>
      <c r="WTE45" s="84"/>
      <c r="WTF45" s="84"/>
      <c r="WTG45" s="84"/>
      <c r="WTH45" s="84"/>
      <c r="WTI45" s="84"/>
      <c r="WTJ45" s="84"/>
      <c r="WTK45" s="84"/>
      <c r="WTL45" s="84"/>
      <c r="WTM45" s="84"/>
      <c r="WTN45" s="84"/>
      <c r="WTO45" s="84"/>
      <c r="WTP45" s="84"/>
      <c r="WTQ45" s="84"/>
      <c r="WTR45" s="84"/>
      <c r="WTS45" s="84"/>
      <c r="WTT45" s="84"/>
      <c r="WTU45" s="84"/>
      <c r="WTV45" s="84"/>
      <c r="WTW45" s="84"/>
      <c r="WTX45" s="84"/>
      <c r="WTY45" s="84"/>
      <c r="WTZ45" s="84"/>
      <c r="WUA45" s="84"/>
      <c r="WUB45" s="84"/>
      <c r="WUC45" s="84"/>
      <c r="WUD45" s="84"/>
      <c r="WUE45" s="84"/>
      <c r="WUF45" s="84"/>
      <c r="WUG45" s="84"/>
      <c r="WUH45" s="84"/>
      <c r="WUI45" s="84"/>
      <c r="WUJ45" s="84"/>
      <c r="WUK45" s="84"/>
      <c r="WUL45" s="84"/>
      <c r="WUM45" s="84"/>
      <c r="WUN45" s="84"/>
      <c r="WUO45" s="84"/>
      <c r="WUP45" s="84"/>
      <c r="WUQ45" s="84"/>
      <c r="WUR45" s="84"/>
      <c r="WUS45" s="84"/>
      <c r="WUT45" s="84"/>
      <c r="WUU45" s="84"/>
      <c r="WUV45" s="84"/>
      <c r="WUW45" s="84"/>
      <c r="WUX45" s="84"/>
      <c r="WUY45" s="84"/>
      <c r="WUZ45" s="84"/>
      <c r="WVA45" s="84"/>
      <c r="WVB45" s="84"/>
      <c r="WVC45" s="84"/>
      <c r="WVD45" s="84"/>
      <c r="WVE45" s="84"/>
      <c r="WVF45" s="84"/>
      <c r="WVG45" s="84"/>
      <c r="WVH45" s="84"/>
      <c r="WVI45" s="84"/>
      <c r="WVJ45" s="84"/>
      <c r="WVK45" s="84"/>
      <c r="WVL45" s="84"/>
      <c r="WVM45" s="84"/>
      <c r="WVN45" s="84"/>
      <c r="WVO45" s="84"/>
      <c r="WVP45" s="84"/>
      <c r="WVQ45" s="84"/>
      <c r="WVR45" s="84"/>
      <c r="WVS45" s="84"/>
      <c r="WVT45" s="84"/>
      <c r="WVU45" s="84"/>
      <c r="WVV45" s="84"/>
      <c r="WVW45" s="84"/>
      <c r="WVX45" s="84"/>
      <c r="WVY45" s="84"/>
      <c r="WVZ45" s="84"/>
      <c r="WWA45" s="84"/>
      <c r="WWB45" s="84"/>
      <c r="WWC45" s="84"/>
      <c r="WWD45" s="84"/>
      <c r="WWE45" s="84"/>
      <c r="WWF45" s="84"/>
      <c r="WWG45" s="84"/>
      <c r="WWH45" s="84"/>
      <c r="WWI45" s="84"/>
      <c r="WWJ45" s="84"/>
      <c r="WWK45" s="84"/>
      <c r="WWL45" s="84"/>
      <c r="WWM45" s="84"/>
      <c r="WWN45" s="84"/>
      <c r="WWO45" s="84"/>
      <c r="WWP45" s="84"/>
      <c r="WWQ45" s="84"/>
      <c r="WWR45" s="84"/>
      <c r="WWS45" s="84"/>
      <c r="WWT45" s="84"/>
      <c r="WWU45" s="84"/>
      <c r="WWV45" s="84"/>
      <c r="WWW45" s="84"/>
      <c r="WWX45" s="84"/>
      <c r="WWY45" s="84"/>
      <c r="WWZ45" s="84"/>
      <c r="WXA45" s="84"/>
      <c r="WXB45" s="84"/>
      <c r="WXC45" s="84"/>
      <c r="WXD45" s="84"/>
      <c r="WXE45" s="84"/>
      <c r="WXF45" s="84"/>
      <c r="WXG45" s="84"/>
      <c r="WXH45" s="84"/>
      <c r="WXI45" s="84"/>
      <c r="WXJ45" s="84"/>
      <c r="WXK45" s="84"/>
      <c r="WXL45" s="84"/>
      <c r="WXM45" s="84"/>
      <c r="WXN45" s="84"/>
      <c r="WXO45" s="84"/>
      <c r="WXP45" s="84"/>
      <c r="WXQ45" s="84"/>
      <c r="WXR45" s="84"/>
      <c r="WXS45" s="84"/>
      <c r="WXT45" s="84"/>
      <c r="WXU45" s="84"/>
      <c r="WXV45" s="84"/>
      <c r="WXW45" s="84"/>
      <c r="WXX45" s="84"/>
      <c r="WXY45" s="84"/>
      <c r="WXZ45" s="84"/>
      <c r="WYA45" s="84"/>
      <c r="WYB45" s="84"/>
      <c r="WYC45" s="84"/>
      <c r="WYD45" s="84"/>
      <c r="WYE45" s="84"/>
      <c r="WYF45" s="84"/>
      <c r="WYG45" s="84"/>
      <c r="WYH45" s="84"/>
      <c r="WYI45" s="84"/>
      <c r="WYJ45" s="84"/>
      <c r="WYK45" s="84"/>
      <c r="WYL45" s="84"/>
      <c r="WYM45" s="84"/>
      <c r="WYN45" s="84"/>
      <c r="WYO45" s="84"/>
      <c r="WYP45" s="84"/>
      <c r="WYQ45" s="84"/>
      <c r="WYR45" s="84"/>
      <c r="WYS45" s="84"/>
      <c r="WYT45" s="84"/>
      <c r="WYU45" s="84"/>
      <c r="WYV45" s="84"/>
      <c r="WYW45" s="84"/>
      <c r="WYX45" s="84"/>
      <c r="WYY45" s="84"/>
      <c r="WYZ45" s="84"/>
      <c r="WZA45" s="84"/>
      <c r="WZB45" s="84"/>
      <c r="WZC45" s="84"/>
      <c r="WZD45" s="84"/>
      <c r="WZE45" s="84"/>
      <c r="WZF45" s="84"/>
      <c r="WZG45" s="84"/>
      <c r="WZH45" s="84"/>
      <c r="WZI45" s="84"/>
      <c r="WZJ45" s="84"/>
      <c r="WZK45" s="84"/>
      <c r="WZL45" s="84"/>
      <c r="WZM45" s="84"/>
      <c r="WZN45" s="84"/>
      <c r="WZO45" s="84"/>
      <c r="WZP45" s="84"/>
      <c r="WZQ45" s="84"/>
      <c r="WZR45" s="84"/>
      <c r="WZS45" s="84"/>
      <c r="WZT45" s="84"/>
      <c r="WZU45" s="84"/>
      <c r="WZV45" s="84"/>
      <c r="WZW45" s="84"/>
      <c r="WZX45" s="84"/>
      <c r="WZY45" s="84"/>
      <c r="WZZ45" s="84"/>
      <c r="XAA45" s="84"/>
      <c r="XAB45" s="84"/>
      <c r="XAC45" s="84"/>
      <c r="XAD45" s="84"/>
      <c r="XAE45" s="84"/>
      <c r="XAF45" s="84"/>
      <c r="XAG45" s="84"/>
      <c r="XAH45" s="84"/>
      <c r="XAI45" s="84"/>
      <c r="XAJ45" s="84"/>
      <c r="XAK45" s="84"/>
      <c r="XAL45" s="84"/>
      <c r="XAM45" s="84"/>
      <c r="XAN45" s="84"/>
      <c r="XAO45" s="84"/>
      <c r="XAP45" s="84"/>
      <c r="XAQ45" s="84"/>
      <c r="XAR45" s="84"/>
      <c r="XAS45" s="84"/>
      <c r="XAT45" s="84"/>
      <c r="XAU45" s="84"/>
      <c r="XAV45" s="84"/>
      <c r="XAW45" s="84"/>
      <c r="XAX45" s="84"/>
      <c r="XAY45" s="84"/>
      <c r="XAZ45" s="84"/>
      <c r="XBA45" s="84"/>
      <c r="XBB45" s="84"/>
      <c r="XBC45" s="84"/>
      <c r="XBD45" s="84"/>
      <c r="XBE45" s="84"/>
      <c r="XBF45" s="84"/>
      <c r="XBG45" s="84"/>
      <c r="XBH45" s="84"/>
      <c r="XBI45" s="84"/>
      <c r="XBJ45" s="84"/>
      <c r="XBK45" s="84"/>
      <c r="XBL45" s="84"/>
      <c r="XBM45" s="84"/>
      <c r="XBN45" s="84"/>
      <c r="XBO45" s="84"/>
      <c r="XBP45" s="84"/>
      <c r="XBQ45" s="84"/>
      <c r="XBR45" s="84"/>
      <c r="XBS45" s="84"/>
      <c r="XBT45" s="84"/>
      <c r="XBU45" s="84"/>
      <c r="XBV45" s="84"/>
      <c r="XBW45" s="84"/>
      <c r="XBX45" s="84"/>
      <c r="XBY45" s="84"/>
      <c r="XBZ45" s="84"/>
      <c r="XCA45" s="84"/>
      <c r="XCB45" s="84"/>
      <c r="XCC45" s="84"/>
      <c r="XCD45" s="84"/>
      <c r="XCE45" s="84"/>
      <c r="XCF45" s="84"/>
      <c r="XCG45" s="84"/>
      <c r="XCH45" s="84"/>
      <c r="XCI45" s="84"/>
      <c r="XCJ45" s="84"/>
      <c r="XCK45" s="84"/>
      <c r="XCL45" s="84"/>
      <c r="XCM45" s="84"/>
      <c r="XCN45" s="84"/>
      <c r="XCO45" s="84"/>
      <c r="XCP45" s="84"/>
      <c r="XCQ45" s="84"/>
      <c r="XCR45" s="84"/>
      <c r="XCS45" s="84"/>
      <c r="XCT45" s="84"/>
      <c r="XCU45" s="84"/>
      <c r="XCV45" s="84"/>
      <c r="XCW45" s="84"/>
      <c r="XCX45" s="84"/>
      <c r="XCY45" s="84"/>
      <c r="XCZ45" s="84"/>
      <c r="XDA45" s="84"/>
      <c r="XDB45" s="84"/>
      <c r="XDC45" s="84"/>
      <c r="XDD45" s="84"/>
      <c r="XDE45" s="84"/>
      <c r="XDF45" s="84"/>
      <c r="XDG45" s="84"/>
      <c r="XDH45" s="84"/>
      <c r="XDI45" s="84"/>
      <c r="XDJ45" s="84"/>
      <c r="XDK45" s="84"/>
      <c r="XDL45" s="84"/>
      <c r="XDM45" s="84"/>
      <c r="XDN45" s="84"/>
      <c r="XDO45" s="84"/>
      <c r="XDP45" s="84"/>
      <c r="XDQ45" s="84"/>
      <c r="XDR45" s="84"/>
      <c r="XDS45" s="84"/>
      <c r="XDT45" s="84"/>
      <c r="XDU45" s="84"/>
      <c r="XDV45" s="84"/>
      <c r="XDW45" s="84"/>
      <c r="XDX45" s="84"/>
      <c r="XDY45" s="84"/>
      <c r="XDZ45" s="84"/>
      <c r="XEA45" s="84"/>
      <c r="XEB45" s="84"/>
      <c r="XEC45" s="84"/>
      <c r="XED45" s="84"/>
      <c r="XEE45" s="84"/>
      <c r="XEF45" s="84"/>
      <c r="XEG45" s="84"/>
      <c r="XEH45" s="84"/>
      <c r="XEI45" s="84"/>
      <c r="XEJ45" s="84"/>
      <c r="XEK45" s="84"/>
      <c r="XEL45" s="84"/>
      <c r="XEM45" s="84"/>
      <c r="XEN45" s="84"/>
      <c r="XEO45" s="84"/>
      <c r="XEP45" s="84"/>
      <c r="XEQ45" s="84"/>
      <c r="XER45" s="84"/>
      <c r="XES45" s="84"/>
      <c r="XET45" s="84"/>
      <c r="XEU45" s="84"/>
      <c r="XEV45" s="84"/>
      <c r="XEW45" s="84"/>
      <c r="XEX45" s="84"/>
      <c r="XEY45" s="84"/>
      <c r="XEZ45" s="84"/>
      <c r="XFA45" s="84"/>
      <c r="XFB45" s="84"/>
      <c r="XFC45" s="84"/>
      <c r="XFD45" s="84"/>
    </row>
  </sheetData>
  <mergeCells count="11">
    <mergeCell ref="B2:F2"/>
    <mergeCell ref="A44:K44"/>
    <mergeCell ref="A45:XFD45"/>
    <mergeCell ref="G2:G3"/>
    <mergeCell ref="H2:H3"/>
    <mergeCell ref="I2:I3"/>
    <mergeCell ref="J2:K3"/>
    <mergeCell ref="K5:K13"/>
    <mergeCell ref="K16:K23"/>
    <mergeCell ref="K26:K33"/>
    <mergeCell ref="K36:K43"/>
  </mergeCells>
  <phoneticPr fontId="21"/>
  <pageMargins left="0.47244094488188981" right="0.27559055118110232" top="0.74803149606299213" bottom="0.55118110236220463" header="0.31496062992125984" footer="0.31496062992125984"/>
  <pageSetup paperSize="9" scale="85" firstPageNumber="21" fitToWidth="1" fitToHeight="1" orientation="portrait" usePrinterDefaults="1" useFirstPageNumber="1" r:id="rId1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N46"/>
  <sheetViews>
    <sheetView view="pageBreakPreview" zoomScaleNormal="80" zoomScaleSheetLayoutView="100" workbookViewId="0">
      <pane xSplit="2" ySplit="3" topLeftCell="C4" activePane="bottomRight" state="frozen"/>
      <selection pane="topRight"/>
      <selection pane="bottomLeft"/>
      <selection pane="bottomRight" activeCell="H16" sqref="H16"/>
    </sheetView>
  </sheetViews>
  <sheetFormatPr defaultRowHeight="16.5" customHeight="1"/>
  <cols>
    <col min="1" max="1" width="3.08203125" style="84" customWidth="1"/>
    <col min="2" max="2" width="10.08203125" style="9" customWidth="1"/>
    <col min="3" max="3" width="5.08203125" style="9" customWidth="1"/>
    <col min="4" max="11" width="10.08203125" style="9" customWidth="1"/>
    <col min="12" max="254" width="9" style="9" customWidth="1"/>
    <col min="255" max="255" width="2.75" style="9" customWidth="1"/>
    <col min="256" max="256" width="8.25" style="9" customWidth="1"/>
    <col min="257" max="257" width="4.875" style="9" customWidth="1"/>
    <col min="258" max="259" width="7.125" style="9" customWidth="1"/>
    <col min="260" max="260" width="4.875" style="9" bestFit="1" customWidth="1"/>
    <col min="261" max="261" width="9.25" style="9" customWidth="1"/>
    <col min="262" max="262" width="10.25" style="9" customWidth="1"/>
    <col min="263" max="263" width="9.25" style="9" customWidth="1"/>
    <col min="264" max="265" width="7.375" style="9" customWidth="1"/>
    <col min="266" max="266" width="9.25" style="9" customWidth="1"/>
    <col min="267" max="267" width="7.375" style="9" customWidth="1"/>
    <col min="268" max="510" width="9" style="9" customWidth="1"/>
    <col min="511" max="511" width="2.75" style="9" customWidth="1"/>
    <col min="512" max="512" width="8.25" style="9" customWidth="1"/>
    <col min="513" max="513" width="4.875" style="9" customWidth="1"/>
    <col min="514" max="515" width="7.125" style="9" customWidth="1"/>
    <col min="516" max="516" width="4.875" style="9" bestFit="1" customWidth="1"/>
    <col min="517" max="517" width="9.25" style="9" customWidth="1"/>
    <col min="518" max="518" width="10.25" style="9" customWidth="1"/>
    <col min="519" max="519" width="9.25" style="9" customWidth="1"/>
    <col min="520" max="521" width="7.375" style="9" customWidth="1"/>
    <col min="522" max="522" width="9.25" style="9" customWidth="1"/>
    <col min="523" max="523" width="7.375" style="9" customWidth="1"/>
    <col min="524" max="766" width="9" style="9" customWidth="1"/>
    <col min="767" max="767" width="2.75" style="9" customWidth="1"/>
    <col min="768" max="768" width="8.25" style="9" customWidth="1"/>
    <col min="769" max="769" width="4.875" style="9" customWidth="1"/>
    <col min="770" max="771" width="7.125" style="9" customWidth="1"/>
    <col min="772" max="772" width="4.875" style="9" bestFit="1" customWidth="1"/>
    <col min="773" max="773" width="9.25" style="9" customWidth="1"/>
    <col min="774" max="774" width="10.25" style="9" customWidth="1"/>
    <col min="775" max="775" width="9.25" style="9" customWidth="1"/>
    <col min="776" max="777" width="7.375" style="9" customWidth="1"/>
    <col min="778" max="778" width="9.25" style="9" customWidth="1"/>
    <col min="779" max="779" width="7.375" style="9" customWidth="1"/>
    <col min="780" max="1022" width="9" style="9" customWidth="1"/>
    <col min="1023" max="1023" width="2.75" style="9" customWidth="1"/>
    <col min="1024" max="1024" width="8.25" style="9" customWidth="1"/>
    <col min="1025" max="1025" width="4.875" style="9" customWidth="1"/>
    <col min="1026" max="1027" width="7.125" style="9" customWidth="1"/>
    <col min="1028" max="1028" width="4.875" style="9" bestFit="1" customWidth="1"/>
    <col min="1029" max="1029" width="9.25" style="9" customWidth="1"/>
    <col min="1030" max="1030" width="10.25" style="9" customWidth="1"/>
    <col min="1031" max="1031" width="9.25" style="9" customWidth="1"/>
    <col min="1032" max="1033" width="7.375" style="9" customWidth="1"/>
    <col min="1034" max="1034" width="9.25" style="9" customWidth="1"/>
    <col min="1035" max="1035" width="7.375" style="9" customWidth="1"/>
    <col min="1036" max="1278" width="9" style="9" customWidth="1"/>
    <col min="1279" max="1279" width="2.75" style="9" customWidth="1"/>
    <col min="1280" max="1280" width="8.25" style="9" customWidth="1"/>
    <col min="1281" max="1281" width="4.875" style="9" customWidth="1"/>
    <col min="1282" max="1283" width="7.125" style="9" customWidth="1"/>
    <col min="1284" max="1284" width="4.875" style="9" bestFit="1" customWidth="1"/>
    <col min="1285" max="1285" width="9.25" style="9" customWidth="1"/>
    <col min="1286" max="1286" width="10.25" style="9" customWidth="1"/>
    <col min="1287" max="1287" width="9.25" style="9" customWidth="1"/>
    <col min="1288" max="1289" width="7.375" style="9" customWidth="1"/>
    <col min="1290" max="1290" width="9.25" style="9" customWidth="1"/>
    <col min="1291" max="1291" width="7.375" style="9" customWidth="1"/>
    <col min="1292" max="1534" width="9" style="9" customWidth="1"/>
    <col min="1535" max="1535" width="2.75" style="9" customWidth="1"/>
    <col min="1536" max="1536" width="8.25" style="9" customWidth="1"/>
    <col min="1537" max="1537" width="4.875" style="9" customWidth="1"/>
    <col min="1538" max="1539" width="7.125" style="9" customWidth="1"/>
    <col min="1540" max="1540" width="4.875" style="9" bestFit="1" customWidth="1"/>
    <col min="1541" max="1541" width="9.25" style="9" customWidth="1"/>
    <col min="1542" max="1542" width="10.25" style="9" customWidth="1"/>
    <col min="1543" max="1543" width="9.25" style="9" customWidth="1"/>
    <col min="1544" max="1545" width="7.375" style="9" customWidth="1"/>
    <col min="1546" max="1546" width="9.25" style="9" customWidth="1"/>
    <col min="1547" max="1547" width="7.375" style="9" customWidth="1"/>
    <col min="1548" max="1790" width="9" style="9" customWidth="1"/>
    <col min="1791" max="1791" width="2.75" style="9" customWidth="1"/>
    <col min="1792" max="1792" width="8.25" style="9" customWidth="1"/>
    <col min="1793" max="1793" width="4.875" style="9" customWidth="1"/>
    <col min="1794" max="1795" width="7.125" style="9" customWidth="1"/>
    <col min="1796" max="1796" width="4.875" style="9" bestFit="1" customWidth="1"/>
    <col min="1797" max="1797" width="9.25" style="9" customWidth="1"/>
    <col min="1798" max="1798" width="10.25" style="9" customWidth="1"/>
    <col min="1799" max="1799" width="9.25" style="9" customWidth="1"/>
    <col min="1800" max="1801" width="7.375" style="9" customWidth="1"/>
    <col min="1802" max="1802" width="9.25" style="9" customWidth="1"/>
    <col min="1803" max="1803" width="7.375" style="9" customWidth="1"/>
    <col min="1804" max="2046" width="9" style="9" customWidth="1"/>
    <col min="2047" max="2047" width="2.75" style="9" customWidth="1"/>
    <col min="2048" max="2048" width="8.25" style="9" customWidth="1"/>
    <col min="2049" max="2049" width="4.875" style="9" customWidth="1"/>
    <col min="2050" max="2051" width="7.125" style="9" customWidth="1"/>
    <col min="2052" max="2052" width="4.875" style="9" bestFit="1" customWidth="1"/>
    <col min="2053" max="2053" width="9.25" style="9" customWidth="1"/>
    <col min="2054" max="2054" width="10.25" style="9" customWidth="1"/>
    <col min="2055" max="2055" width="9.25" style="9" customWidth="1"/>
    <col min="2056" max="2057" width="7.375" style="9" customWidth="1"/>
    <col min="2058" max="2058" width="9.25" style="9" customWidth="1"/>
    <col min="2059" max="2059" width="7.375" style="9" customWidth="1"/>
    <col min="2060" max="2302" width="9" style="9" customWidth="1"/>
    <col min="2303" max="2303" width="2.75" style="9" customWidth="1"/>
    <col min="2304" max="2304" width="8.25" style="9" customWidth="1"/>
    <col min="2305" max="2305" width="4.875" style="9" customWidth="1"/>
    <col min="2306" max="2307" width="7.125" style="9" customWidth="1"/>
    <col min="2308" max="2308" width="4.875" style="9" bestFit="1" customWidth="1"/>
    <col min="2309" max="2309" width="9.25" style="9" customWidth="1"/>
    <col min="2310" max="2310" width="10.25" style="9" customWidth="1"/>
    <col min="2311" max="2311" width="9.25" style="9" customWidth="1"/>
    <col min="2312" max="2313" width="7.375" style="9" customWidth="1"/>
    <col min="2314" max="2314" width="9.25" style="9" customWidth="1"/>
    <col min="2315" max="2315" width="7.375" style="9" customWidth="1"/>
    <col min="2316" max="2558" width="9" style="9" customWidth="1"/>
    <col min="2559" max="2559" width="2.75" style="9" customWidth="1"/>
    <col min="2560" max="2560" width="8.25" style="9" customWidth="1"/>
    <col min="2561" max="2561" width="4.875" style="9" customWidth="1"/>
    <col min="2562" max="2563" width="7.125" style="9" customWidth="1"/>
    <col min="2564" max="2564" width="4.875" style="9" bestFit="1" customWidth="1"/>
    <col min="2565" max="2565" width="9.25" style="9" customWidth="1"/>
    <col min="2566" max="2566" width="10.25" style="9" customWidth="1"/>
    <col min="2567" max="2567" width="9.25" style="9" customWidth="1"/>
    <col min="2568" max="2569" width="7.375" style="9" customWidth="1"/>
    <col min="2570" max="2570" width="9.25" style="9" customWidth="1"/>
    <col min="2571" max="2571" width="7.375" style="9" customWidth="1"/>
    <col min="2572" max="2814" width="9" style="9" customWidth="1"/>
    <col min="2815" max="2815" width="2.75" style="9" customWidth="1"/>
    <col min="2816" max="2816" width="8.25" style="9" customWidth="1"/>
    <col min="2817" max="2817" width="4.875" style="9" customWidth="1"/>
    <col min="2818" max="2819" width="7.125" style="9" customWidth="1"/>
    <col min="2820" max="2820" width="4.875" style="9" bestFit="1" customWidth="1"/>
    <col min="2821" max="2821" width="9.25" style="9" customWidth="1"/>
    <col min="2822" max="2822" width="10.25" style="9" customWidth="1"/>
    <col min="2823" max="2823" width="9.25" style="9" customWidth="1"/>
    <col min="2824" max="2825" width="7.375" style="9" customWidth="1"/>
    <col min="2826" max="2826" width="9.25" style="9" customWidth="1"/>
    <col min="2827" max="2827" width="7.375" style="9" customWidth="1"/>
    <col min="2828" max="3070" width="9" style="9" customWidth="1"/>
    <col min="3071" max="3071" width="2.75" style="9" customWidth="1"/>
    <col min="3072" max="3072" width="8.25" style="9" customWidth="1"/>
    <col min="3073" max="3073" width="4.875" style="9" customWidth="1"/>
    <col min="3074" max="3075" width="7.125" style="9" customWidth="1"/>
    <col min="3076" max="3076" width="4.875" style="9" bestFit="1" customWidth="1"/>
    <col min="3077" max="3077" width="9.25" style="9" customWidth="1"/>
    <col min="3078" max="3078" width="10.25" style="9" customWidth="1"/>
    <col min="3079" max="3079" width="9.25" style="9" customWidth="1"/>
    <col min="3080" max="3081" width="7.375" style="9" customWidth="1"/>
    <col min="3082" max="3082" width="9.25" style="9" customWidth="1"/>
    <col min="3083" max="3083" width="7.375" style="9" customWidth="1"/>
    <col min="3084" max="3326" width="9" style="9" customWidth="1"/>
    <col min="3327" max="3327" width="2.75" style="9" customWidth="1"/>
    <col min="3328" max="3328" width="8.25" style="9" customWidth="1"/>
    <col min="3329" max="3329" width="4.875" style="9" customWidth="1"/>
    <col min="3330" max="3331" width="7.125" style="9" customWidth="1"/>
    <col min="3332" max="3332" width="4.875" style="9" bestFit="1" customWidth="1"/>
    <col min="3333" max="3333" width="9.25" style="9" customWidth="1"/>
    <col min="3334" max="3334" width="10.25" style="9" customWidth="1"/>
    <col min="3335" max="3335" width="9.25" style="9" customWidth="1"/>
    <col min="3336" max="3337" width="7.375" style="9" customWidth="1"/>
    <col min="3338" max="3338" width="9.25" style="9" customWidth="1"/>
    <col min="3339" max="3339" width="7.375" style="9" customWidth="1"/>
    <col min="3340" max="3582" width="9" style="9" customWidth="1"/>
    <col min="3583" max="3583" width="2.75" style="9" customWidth="1"/>
    <col min="3584" max="3584" width="8.25" style="9" customWidth="1"/>
    <col min="3585" max="3585" width="4.875" style="9" customWidth="1"/>
    <col min="3586" max="3587" width="7.125" style="9" customWidth="1"/>
    <col min="3588" max="3588" width="4.875" style="9" bestFit="1" customWidth="1"/>
    <col min="3589" max="3589" width="9.25" style="9" customWidth="1"/>
    <col min="3590" max="3590" width="10.25" style="9" customWidth="1"/>
    <col min="3591" max="3591" width="9.25" style="9" customWidth="1"/>
    <col min="3592" max="3593" width="7.375" style="9" customWidth="1"/>
    <col min="3594" max="3594" width="9.25" style="9" customWidth="1"/>
    <col min="3595" max="3595" width="7.375" style="9" customWidth="1"/>
    <col min="3596" max="3838" width="9" style="9" customWidth="1"/>
    <col min="3839" max="3839" width="2.75" style="9" customWidth="1"/>
    <col min="3840" max="3840" width="8.25" style="9" customWidth="1"/>
    <col min="3841" max="3841" width="4.875" style="9" customWidth="1"/>
    <col min="3842" max="3843" width="7.125" style="9" customWidth="1"/>
    <col min="3844" max="3844" width="4.875" style="9" bestFit="1" customWidth="1"/>
    <col min="3845" max="3845" width="9.25" style="9" customWidth="1"/>
    <col min="3846" max="3846" width="10.25" style="9" customWidth="1"/>
    <col min="3847" max="3847" width="9.25" style="9" customWidth="1"/>
    <col min="3848" max="3849" width="7.375" style="9" customWidth="1"/>
    <col min="3850" max="3850" width="9.25" style="9" customWidth="1"/>
    <col min="3851" max="3851" width="7.375" style="9" customWidth="1"/>
    <col min="3852" max="4094" width="9" style="9" customWidth="1"/>
    <col min="4095" max="4095" width="2.75" style="9" customWidth="1"/>
    <col min="4096" max="4096" width="8.25" style="9" customWidth="1"/>
    <col min="4097" max="4097" width="4.875" style="9" customWidth="1"/>
    <col min="4098" max="4099" width="7.125" style="9" customWidth="1"/>
    <col min="4100" max="4100" width="4.875" style="9" bestFit="1" customWidth="1"/>
    <col min="4101" max="4101" width="9.25" style="9" customWidth="1"/>
    <col min="4102" max="4102" width="10.25" style="9" customWidth="1"/>
    <col min="4103" max="4103" width="9.25" style="9" customWidth="1"/>
    <col min="4104" max="4105" width="7.375" style="9" customWidth="1"/>
    <col min="4106" max="4106" width="9.25" style="9" customWidth="1"/>
    <col min="4107" max="4107" width="7.375" style="9" customWidth="1"/>
    <col min="4108" max="4350" width="9" style="9" customWidth="1"/>
    <col min="4351" max="4351" width="2.75" style="9" customWidth="1"/>
    <col min="4352" max="4352" width="8.25" style="9" customWidth="1"/>
    <col min="4353" max="4353" width="4.875" style="9" customWidth="1"/>
    <col min="4354" max="4355" width="7.125" style="9" customWidth="1"/>
    <col min="4356" max="4356" width="4.875" style="9" bestFit="1" customWidth="1"/>
    <col min="4357" max="4357" width="9.25" style="9" customWidth="1"/>
    <col min="4358" max="4358" width="10.25" style="9" customWidth="1"/>
    <col min="4359" max="4359" width="9.25" style="9" customWidth="1"/>
    <col min="4360" max="4361" width="7.375" style="9" customWidth="1"/>
    <col min="4362" max="4362" width="9.25" style="9" customWidth="1"/>
    <col min="4363" max="4363" width="7.375" style="9" customWidth="1"/>
    <col min="4364" max="4606" width="9" style="9" customWidth="1"/>
    <col min="4607" max="4607" width="2.75" style="9" customWidth="1"/>
    <col min="4608" max="4608" width="8.25" style="9" customWidth="1"/>
    <col min="4609" max="4609" width="4.875" style="9" customWidth="1"/>
    <col min="4610" max="4611" width="7.125" style="9" customWidth="1"/>
    <col min="4612" max="4612" width="4.875" style="9" bestFit="1" customWidth="1"/>
    <col min="4613" max="4613" width="9.25" style="9" customWidth="1"/>
    <col min="4614" max="4614" width="10.25" style="9" customWidth="1"/>
    <col min="4615" max="4615" width="9.25" style="9" customWidth="1"/>
    <col min="4616" max="4617" width="7.375" style="9" customWidth="1"/>
    <col min="4618" max="4618" width="9.25" style="9" customWidth="1"/>
    <col min="4619" max="4619" width="7.375" style="9" customWidth="1"/>
    <col min="4620" max="4862" width="9" style="9" customWidth="1"/>
    <col min="4863" max="4863" width="2.75" style="9" customWidth="1"/>
    <col min="4864" max="4864" width="8.25" style="9" customWidth="1"/>
    <col min="4865" max="4865" width="4.875" style="9" customWidth="1"/>
    <col min="4866" max="4867" width="7.125" style="9" customWidth="1"/>
    <col min="4868" max="4868" width="4.875" style="9" bestFit="1" customWidth="1"/>
    <col min="4869" max="4869" width="9.25" style="9" customWidth="1"/>
    <col min="4870" max="4870" width="10.25" style="9" customWidth="1"/>
    <col min="4871" max="4871" width="9.25" style="9" customWidth="1"/>
    <col min="4872" max="4873" width="7.375" style="9" customWidth="1"/>
    <col min="4874" max="4874" width="9.25" style="9" customWidth="1"/>
    <col min="4875" max="4875" width="7.375" style="9" customWidth="1"/>
    <col min="4876" max="5118" width="9" style="9" customWidth="1"/>
    <col min="5119" max="5119" width="2.75" style="9" customWidth="1"/>
    <col min="5120" max="5120" width="8.25" style="9" customWidth="1"/>
    <col min="5121" max="5121" width="4.875" style="9" customWidth="1"/>
    <col min="5122" max="5123" width="7.125" style="9" customWidth="1"/>
    <col min="5124" max="5124" width="4.875" style="9" bestFit="1" customWidth="1"/>
    <col min="5125" max="5125" width="9.25" style="9" customWidth="1"/>
    <col min="5126" max="5126" width="10.25" style="9" customWidth="1"/>
    <col min="5127" max="5127" width="9.25" style="9" customWidth="1"/>
    <col min="5128" max="5129" width="7.375" style="9" customWidth="1"/>
    <col min="5130" max="5130" width="9.25" style="9" customWidth="1"/>
    <col min="5131" max="5131" width="7.375" style="9" customWidth="1"/>
    <col min="5132" max="5374" width="9" style="9" customWidth="1"/>
    <col min="5375" max="5375" width="2.75" style="9" customWidth="1"/>
    <col min="5376" max="5376" width="8.25" style="9" customWidth="1"/>
    <col min="5377" max="5377" width="4.875" style="9" customWidth="1"/>
    <col min="5378" max="5379" width="7.125" style="9" customWidth="1"/>
    <col min="5380" max="5380" width="4.875" style="9" bestFit="1" customWidth="1"/>
    <col min="5381" max="5381" width="9.25" style="9" customWidth="1"/>
    <col min="5382" max="5382" width="10.25" style="9" customWidth="1"/>
    <col min="5383" max="5383" width="9.25" style="9" customWidth="1"/>
    <col min="5384" max="5385" width="7.375" style="9" customWidth="1"/>
    <col min="5386" max="5386" width="9.25" style="9" customWidth="1"/>
    <col min="5387" max="5387" width="7.375" style="9" customWidth="1"/>
    <col min="5388" max="5630" width="9" style="9" customWidth="1"/>
    <col min="5631" max="5631" width="2.75" style="9" customWidth="1"/>
    <col min="5632" max="5632" width="8.25" style="9" customWidth="1"/>
    <col min="5633" max="5633" width="4.875" style="9" customWidth="1"/>
    <col min="5634" max="5635" width="7.125" style="9" customWidth="1"/>
    <col min="5636" max="5636" width="4.875" style="9" bestFit="1" customWidth="1"/>
    <col min="5637" max="5637" width="9.25" style="9" customWidth="1"/>
    <col min="5638" max="5638" width="10.25" style="9" customWidth="1"/>
    <col min="5639" max="5639" width="9.25" style="9" customWidth="1"/>
    <col min="5640" max="5641" width="7.375" style="9" customWidth="1"/>
    <col min="5642" max="5642" width="9.25" style="9" customWidth="1"/>
    <col min="5643" max="5643" width="7.375" style="9" customWidth="1"/>
    <col min="5644" max="5886" width="9" style="9" customWidth="1"/>
    <col min="5887" max="5887" width="2.75" style="9" customWidth="1"/>
    <col min="5888" max="5888" width="8.25" style="9" customWidth="1"/>
    <col min="5889" max="5889" width="4.875" style="9" customWidth="1"/>
    <col min="5890" max="5891" width="7.125" style="9" customWidth="1"/>
    <col min="5892" max="5892" width="4.875" style="9" bestFit="1" customWidth="1"/>
    <col min="5893" max="5893" width="9.25" style="9" customWidth="1"/>
    <col min="5894" max="5894" width="10.25" style="9" customWidth="1"/>
    <col min="5895" max="5895" width="9.25" style="9" customWidth="1"/>
    <col min="5896" max="5897" width="7.375" style="9" customWidth="1"/>
    <col min="5898" max="5898" width="9.25" style="9" customWidth="1"/>
    <col min="5899" max="5899" width="7.375" style="9" customWidth="1"/>
    <col min="5900" max="6142" width="9" style="9" customWidth="1"/>
    <col min="6143" max="6143" width="2.75" style="9" customWidth="1"/>
    <col min="6144" max="6144" width="8.25" style="9" customWidth="1"/>
    <col min="6145" max="6145" width="4.875" style="9" customWidth="1"/>
    <col min="6146" max="6147" width="7.125" style="9" customWidth="1"/>
    <col min="6148" max="6148" width="4.875" style="9" bestFit="1" customWidth="1"/>
    <col min="6149" max="6149" width="9.25" style="9" customWidth="1"/>
    <col min="6150" max="6150" width="10.25" style="9" customWidth="1"/>
    <col min="6151" max="6151" width="9.25" style="9" customWidth="1"/>
    <col min="6152" max="6153" width="7.375" style="9" customWidth="1"/>
    <col min="6154" max="6154" width="9.25" style="9" customWidth="1"/>
    <col min="6155" max="6155" width="7.375" style="9" customWidth="1"/>
    <col min="6156" max="6398" width="9" style="9" customWidth="1"/>
    <col min="6399" max="6399" width="2.75" style="9" customWidth="1"/>
    <col min="6400" max="6400" width="8.25" style="9" customWidth="1"/>
    <col min="6401" max="6401" width="4.875" style="9" customWidth="1"/>
    <col min="6402" max="6403" width="7.125" style="9" customWidth="1"/>
    <col min="6404" max="6404" width="4.875" style="9" bestFit="1" customWidth="1"/>
    <col min="6405" max="6405" width="9.25" style="9" customWidth="1"/>
    <col min="6406" max="6406" width="10.25" style="9" customWidth="1"/>
    <col min="6407" max="6407" width="9.25" style="9" customWidth="1"/>
    <col min="6408" max="6409" width="7.375" style="9" customWidth="1"/>
    <col min="6410" max="6410" width="9.25" style="9" customWidth="1"/>
    <col min="6411" max="6411" width="7.375" style="9" customWidth="1"/>
    <col min="6412" max="6654" width="9" style="9" customWidth="1"/>
    <col min="6655" max="6655" width="2.75" style="9" customWidth="1"/>
    <col min="6656" max="6656" width="8.25" style="9" customWidth="1"/>
    <col min="6657" max="6657" width="4.875" style="9" customWidth="1"/>
    <col min="6658" max="6659" width="7.125" style="9" customWidth="1"/>
    <col min="6660" max="6660" width="4.875" style="9" bestFit="1" customWidth="1"/>
    <col min="6661" max="6661" width="9.25" style="9" customWidth="1"/>
    <col min="6662" max="6662" width="10.25" style="9" customWidth="1"/>
    <col min="6663" max="6663" width="9.25" style="9" customWidth="1"/>
    <col min="6664" max="6665" width="7.375" style="9" customWidth="1"/>
    <col min="6666" max="6666" width="9.25" style="9" customWidth="1"/>
    <col min="6667" max="6667" width="7.375" style="9" customWidth="1"/>
    <col min="6668" max="6910" width="9" style="9" customWidth="1"/>
    <col min="6911" max="6911" width="2.75" style="9" customWidth="1"/>
    <col min="6912" max="6912" width="8.25" style="9" customWidth="1"/>
    <col min="6913" max="6913" width="4.875" style="9" customWidth="1"/>
    <col min="6914" max="6915" width="7.125" style="9" customWidth="1"/>
    <col min="6916" max="6916" width="4.875" style="9" bestFit="1" customWidth="1"/>
    <col min="6917" max="6917" width="9.25" style="9" customWidth="1"/>
    <col min="6918" max="6918" width="10.25" style="9" customWidth="1"/>
    <col min="6919" max="6919" width="9.25" style="9" customWidth="1"/>
    <col min="6920" max="6921" width="7.375" style="9" customWidth="1"/>
    <col min="6922" max="6922" width="9.25" style="9" customWidth="1"/>
    <col min="6923" max="6923" width="7.375" style="9" customWidth="1"/>
    <col min="6924" max="7166" width="9" style="9" customWidth="1"/>
    <col min="7167" max="7167" width="2.75" style="9" customWidth="1"/>
    <col min="7168" max="7168" width="8.25" style="9" customWidth="1"/>
    <col min="7169" max="7169" width="4.875" style="9" customWidth="1"/>
    <col min="7170" max="7171" width="7.125" style="9" customWidth="1"/>
    <col min="7172" max="7172" width="4.875" style="9" bestFit="1" customWidth="1"/>
    <col min="7173" max="7173" width="9.25" style="9" customWidth="1"/>
    <col min="7174" max="7174" width="10.25" style="9" customWidth="1"/>
    <col min="7175" max="7175" width="9.25" style="9" customWidth="1"/>
    <col min="7176" max="7177" width="7.375" style="9" customWidth="1"/>
    <col min="7178" max="7178" width="9.25" style="9" customWidth="1"/>
    <col min="7179" max="7179" width="7.375" style="9" customWidth="1"/>
    <col min="7180" max="7422" width="9" style="9" customWidth="1"/>
    <col min="7423" max="7423" width="2.75" style="9" customWidth="1"/>
    <col min="7424" max="7424" width="8.25" style="9" customWidth="1"/>
    <col min="7425" max="7425" width="4.875" style="9" customWidth="1"/>
    <col min="7426" max="7427" width="7.125" style="9" customWidth="1"/>
    <col min="7428" max="7428" width="4.875" style="9" bestFit="1" customWidth="1"/>
    <col min="7429" max="7429" width="9.25" style="9" customWidth="1"/>
    <col min="7430" max="7430" width="10.25" style="9" customWidth="1"/>
    <col min="7431" max="7431" width="9.25" style="9" customWidth="1"/>
    <col min="7432" max="7433" width="7.375" style="9" customWidth="1"/>
    <col min="7434" max="7434" width="9.25" style="9" customWidth="1"/>
    <col min="7435" max="7435" width="7.375" style="9" customWidth="1"/>
    <col min="7436" max="7678" width="9" style="9" customWidth="1"/>
    <col min="7679" max="7679" width="2.75" style="9" customWidth="1"/>
    <col min="7680" max="7680" width="8.25" style="9" customWidth="1"/>
    <col min="7681" max="7681" width="4.875" style="9" customWidth="1"/>
    <col min="7682" max="7683" width="7.125" style="9" customWidth="1"/>
    <col min="7684" max="7684" width="4.875" style="9" bestFit="1" customWidth="1"/>
    <col min="7685" max="7685" width="9.25" style="9" customWidth="1"/>
    <col min="7686" max="7686" width="10.25" style="9" customWidth="1"/>
    <col min="7687" max="7687" width="9.25" style="9" customWidth="1"/>
    <col min="7688" max="7689" width="7.375" style="9" customWidth="1"/>
    <col min="7690" max="7690" width="9.25" style="9" customWidth="1"/>
    <col min="7691" max="7691" width="7.375" style="9" customWidth="1"/>
    <col min="7692" max="7934" width="9" style="9" customWidth="1"/>
    <col min="7935" max="7935" width="2.75" style="9" customWidth="1"/>
    <col min="7936" max="7936" width="8.25" style="9" customWidth="1"/>
    <col min="7937" max="7937" width="4.875" style="9" customWidth="1"/>
    <col min="7938" max="7939" width="7.125" style="9" customWidth="1"/>
    <col min="7940" max="7940" width="4.875" style="9" bestFit="1" customWidth="1"/>
    <col min="7941" max="7941" width="9.25" style="9" customWidth="1"/>
    <col min="7942" max="7942" width="10.25" style="9" customWidth="1"/>
    <col min="7943" max="7943" width="9.25" style="9" customWidth="1"/>
    <col min="7944" max="7945" width="7.375" style="9" customWidth="1"/>
    <col min="7946" max="7946" width="9.25" style="9" customWidth="1"/>
    <col min="7947" max="7947" width="7.375" style="9" customWidth="1"/>
    <col min="7948" max="8190" width="9" style="9" customWidth="1"/>
    <col min="8191" max="8191" width="2.75" style="9" customWidth="1"/>
    <col min="8192" max="8192" width="8.25" style="9" customWidth="1"/>
    <col min="8193" max="8193" width="4.875" style="9" customWidth="1"/>
    <col min="8194" max="8195" width="7.125" style="9" customWidth="1"/>
    <col min="8196" max="8196" width="4.875" style="9" bestFit="1" customWidth="1"/>
    <col min="8197" max="8197" width="9.25" style="9" customWidth="1"/>
    <col min="8198" max="8198" width="10.25" style="9" customWidth="1"/>
    <col min="8199" max="8199" width="9.25" style="9" customWidth="1"/>
    <col min="8200" max="8201" width="7.375" style="9" customWidth="1"/>
    <col min="8202" max="8202" width="9.25" style="9" customWidth="1"/>
    <col min="8203" max="8203" width="7.375" style="9" customWidth="1"/>
    <col min="8204" max="8446" width="9" style="9" customWidth="1"/>
    <col min="8447" max="8447" width="2.75" style="9" customWidth="1"/>
    <col min="8448" max="8448" width="8.25" style="9" customWidth="1"/>
    <col min="8449" max="8449" width="4.875" style="9" customWidth="1"/>
    <col min="8450" max="8451" width="7.125" style="9" customWidth="1"/>
    <col min="8452" max="8452" width="4.875" style="9" bestFit="1" customWidth="1"/>
    <col min="8453" max="8453" width="9.25" style="9" customWidth="1"/>
    <col min="8454" max="8454" width="10.25" style="9" customWidth="1"/>
    <col min="8455" max="8455" width="9.25" style="9" customWidth="1"/>
    <col min="8456" max="8457" width="7.375" style="9" customWidth="1"/>
    <col min="8458" max="8458" width="9.25" style="9" customWidth="1"/>
    <col min="8459" max="8459" width="7.375" style="9" customWidth="1"/>
    <col min="8460" max="8702" width="9" style="9" customWidth="1"/>
    <col min="8703" max="8703" width="2.75" style="9" customWidth="1"/>
    <col min="8704" max="8704" width="8.25" style="9" customWidth="1"/>
    <col min="8705" max="8705" width="4.875" style="9" customWidth="1"/>
    <col min="8706" max="8707" width="7.125" style="9" customWidth="1"/>
    <col min="8708" max="8708" width="4.875" style="9" bestFit="1" customWidth="1"/>
    <col min="8709" max="8709" width="9.25" style="9" customWidth="1"/>
    <col min="8710" max="8710" width="10.25" style="9" customWidth="1"/>
    <col min="8711" max="8711" width="9.25" style="9" customWidth="1"/>
    <col min="8712" max="8713" width="7.375" style="9" customWidth="1"/>
    <col min="8714" max="8714" width="9.25" style="9" customWidth="1"/>
    <col min="8715" max="8715" width="7.375" style="9" customWidth="1"/>
    <col min="8716" max="8958" width="9" style="9" customWidth="1"/>
    <col min="8959" max="8959" width="2.75" style="9" customWidth="1"/>
    <col min="8960" max="8960" width="8.25" style="9" customWidth="1"/>
    <col min="8961" max="8961" width="4.875" style="9" customWidth="1"/>
    <col min="8962" max="8963" width="7.125" style="9" customWidth="1"/>
    <col min="8964" max="8964" width="4.875" style="9" bestFit="1" customWidth="1"/>
    <col min="8965" max="8965" width="9.25" style="9" customWidth="1"/>
    <col min="8966" max="8966" width="10.25" style="9" customWidth="1"/>
    <col min="8967" max="8967" width="9.25" style="9" customWidth="1"/>
    <col min="8968" max="8969" width="7.375" style="9" customWidth="1"/>
    <col min="8970" max="8970" width="9.25" style="9" customWidth="1"/>
    <col min="8971" max="8971" width="7.375" style="9" customWidth="1"/>
    <col min="8972" max="9214" width="9" style="9" customWidth="1"/>
    <col min="9215" max="9215" width="2.75" style="9" customWidth="1"/>
    <col min="9216" max="9216" width="8.25" style="9" customWidth="1"/>
    <col min="9217" max="9217" width="4.875" style="9" customWidth="1"/>
    <col min="9218" max="9219" width="7.125" style="9" customWidth="1"/>
    <col min="9220" max="9220" width="4.875" style="9" bestFit="1" customWidth="1"/>
    <col min="9221" max="9221" width="9.25" style="9" customWidth="1"/>
    <col min="9222" max="9222" width="10.25" style="9" customWidth="1"/>
    <col min="9223" max="9223" width="9.25" style="9" customWidth="1"/>
    <col min="9224" max="9225" width="7.375" style="9" customWidth="1"/>
    <col min="9226" max="9226" width="9.25" style="9" customWidth="1"/>
    <col min="9227" max="9227" width="7.375" style="9" customWidth="1"/>
    <col min="9228" max="9470" width="9" style="9" customWidth="1"/>
    <col min="9471" max="9471" width="2.75" style="9" customWidth="1"/>
    <col min="9472" max="9472" width="8.25" style="9" customWidth="1"/>
    <col min="9473" max="9473" width="4.875" style="9" customWidth="1"/>
    <col min="9474" max="9475" width="7.125" style="9" customWidth="1"/>
    <col min="9476" max="9476" width="4.875" style="9" bestFit="1" customWidth="1"/>
    <col min="9477" max="9477" width="9.25" style="9" customWidth="1"/>
    <col min="9478" max="9478" width="10.25" style="9" customWidth="1"/>
    <col min="9479" max="9479" width="9.25" style="9" customWidth="1"/>
    <col min="9480" max="9481" width="7.375" style="9" customWidth="1"/>
    <col min="9482" max="9482" width="9.25" style="9" customWidth="1"/>
    <col min="9483" max="9483" width="7.375" style="9" customWidth="1"/>
    <col min="9484" max="9726" width="9" style="9" customWidth="1"/>
    <col min="9727" max="9727" width="2.75" style="9" customWidth="1"/>
    <col min="9728" max="9728" width="8.25" style="9" customWidth="1"/>
    <col min="9729" max="9729" width="4.875" style="9" customWidth="1"/>
    <col min="9730" max="9731" width="7.125" style="9" customWidth="1"/>
    <col min="9732" max="9732" width="4.875" style="9" bestFit="1" customWidth="1"/>
    <col min="9733" max="9733" width="9.25" style="9" customWidth="1"/>
    <col min="9734" max="9734" width="10.25" style="9" customWidth="1"/>
    <col min="9735" max="9735" width="9.25" style="9" customWidth="1"/>
    <col min="9736" max="9737" width="7.375" style="9" customWidth="1"/>
    <col min="9738" max="9738" width="9.25" style="9" customWidth="1"/>
    <col min="9739" max="9739" width="7.375" style="9" customWidth="1"/>
    <col min="9740" max="9982" width="9" style="9" customWidth="1"/>
    <col min="9983" max="9983" width="2.75" style="9" customWidth="1"/>
    <col min="9984" max="9984" width="8.25" style="9" customWidth="1"/>
    <col min="9985" max="9985" width="4.875" style="9" customWidth="1"/>
    <col min="9986" max="9987" width="7.125" style="9" customWidth="1"/>
    <col min="9988" max="9988" width="4.875" style="9" bestFit="1" customWidth="1"/>
    <col min="9989" max="9989" width="9.25" style="9" customWidth="1"/>
    <col min="9990" max="9990" width="10.25" style="9" customWidth="1"/>
    <col min="9991" max="9991" width="9.25" style="9" customWidth="1"/>
    <col min="9992" max="9993" width="7.375" style="9" customWidth="1"/>
    <col min="9994" max="9994" width="9.25" style="9" customWidth="1"/>
    <col min="9995" max="9995" width="7.375" style="9" customWidth="1"/>
    <col min="9996" max="10238" width="9" style="9" customWidth="1"/>
    <col min="10239" max="10239" width="2.75" style="9" customWidth="1"/>
    <col min="10240" max="10240" width="8.25" style="9" customWidth="1"/>
    <col min="10241" max="10241" width="4.875" style="9" customWidth="1"/>
    <col min="10242" max="10243" width="7.125" style="9" customWidth="1"/>
    <col min="10244" max="10244" width="4.875" style="9" bestFit="1" customWidth="1"/>
    <col min="10245" max="10245" width="9.25" style="9" customWidth="1"/>
    <col min="10246" max="10246" width="10.25" style="9" customWidth="1"/>
    <col min="10247" max="10247" width="9.25" style="9" customWidth="1"/>
    <col min="10248" max="10249" width="7.375" style="9" customWidth="1"/>
    <col min="10250" max="10250" width="9.25" style="9" customWidth="1"/>
    <col min="10251" max="10251" width="7.375" style="9" customWidth="1"/>
    <col min="10252" max="10494" width="9" style="9" customWidth="1"/>
    <col min="10495" max="10495" width="2.75" style="9" customWidth="1"/>
    <col min="10496" max="10496" width="8.25" style="9" customWidth="1"/>
    <col min="10497" max="10497" width="4.875" style="9" customWidth="1"/>
    <col min="10498" max="10499" width="7.125" style="9" customWidth="1"/>
    <col min="10500" max="10500" width="4.875" style="9" bestFit="1" customWidth="1"/>
    <col min="10501" max="10501" width="9.25" style="9" customWidth="1"/>
    <col min="10502" max="10502" width="10.25" style="9" customWidth="1"/>
    <col min="10503" max="10503" width="9.25" style="9" customWidth="1"/>
    <col min="10504" max="10505" width="7.375" style="9" customWidth="1"/>
    <col min="10506" max="10506" width="9.25" style="9" customWidth="1"/>
    <col min="10507" max="10507" width="7.375" style="9" customWidth="1"/>
    <col min="10508" max="10750" width="9" style="9" customWidth="1"/>
    <col min="10751" max="10751" width="2.75" style="9" customWidth="1"/>
    <col min="10752" max="10752" width="8.25" style="9" customWidth="1"/>
    <col min="10753" max="10753" width="4.875" style="9" customWidth="1"/>
    <col min="10754" max="10755" width="7.125" style="9" customWidth="1"/>
    <col min="10756" max="10756" width="4.875" style="9" bestFit="1" customWidth="1"/>
    <col min="10757" max="10757" width="9.25" style="9" customWidth="1"/>
    <col min="10758" max="10758" width="10.25" style="9" customWidth="1"/>
    <col min="10759" max="10759" width="9.25" style="9" customWidth="1"/>
    <col min="10760" max="10761" width="7.375" style="9" customWidth="1"/>
    <col min="10762" max="10762" width="9.25" style="9" customWidth="1"/>
    <col min="10763" max="10763" width="7.375" style="9" customWidth="1"/>
    <col min="10764" max="11006" width="9" style="9" customWidth="1"/>
    <col min="11007" max="11007" width="2.75" style="9" customWidth="1"/>
    <col min="11008" max="11008" width="8.25" style="9" customWidth="1"/>
    <col min="11009" max="11009" width="4.875" style="9" customWidth="1"/>
    <col min="11010" max="11011" width="7.125" style="9" customWidth="1"/>
    <col min="11012" max="11012" width="4.875" style="9" bestFit="1" customWidth="1"/>
    <col min="11013" max="11013" width="9.25" style="9" customWidth="1"/>
    <col min="11014" max="11014" width="10.25" style="9" customWidth="1"/>
    <col min="11015" max="11015" width="9.25" style="9" customWidth="1"/>
    <col min="11016" max="11017" width="7.375" style="9" customWidth="1"/>
    <col min="11018" max="11018" width="9.25" style="9" customWidth="1"/>
    <col min="11019" max="11019" width="7.375" style="9" customWidth="1"/>
    <col min="11020" max="11262" width="9" style="9" customWidth="1"/>
    <col min="11263" max="11263" width="2.75" style="9" customWidth="1"/>
    <col min="11264" max="11264" width="8.25" style="9" customWidth="1"/>
    <col min="11265" max="11265" width="4.875" style="9" customWidth="1"/>
    <col min="11266" max="11267" width="7.125" style="9" customWidth="1"/>
    <col min="11268" max="11268" width="4.875" style="9" bestFit="1" customWidth="1"/>
    <col min="11269" max="11269" width="9.25" style="9" customWidth="1"/>
    <col min="11270" max="11270" width="10.25" style="9" customWidth="1"/>
    <col min="11271" max="11271" width="9.25" style="9" customWidth="1"/>
    <col min="11272" max="11273" width="7.375" style="9" customWidth="1"/>
    <col min="11274" max="11274" width="9.25" style="9" customWidth="1"/>
    <col min="11275" max="11275" width="7.375" style="9" customWidth="1"/>
    <col min="11276" max="11518" width="9" style="9" customWidth="1"/>
    <col min="11519" max="11519" width="2.75" style="9" customWidth="1"/>
    <col min="11520" max="11520" width="8.25" style="9" customWidth="1"/>
    <col min="11521" max="11521" width="4.875" style="9" customWidth="1"/>
    <col min="11522" max="11523" width="7.125" style="9" customWidth="1"/>
    <col min="11524" max="11524" width="4.875" style="9" bestFit="1" customWidth="1"/>
    <col min="11525" max="11525" width="9.25" style="9" customWidth="1"/>
    <col min="11526" max="11526" width="10.25" style="9" customWidth="1"/>
    <col min="11527" max="11527" width="9.25" style="9" customWidth="1"/>
    <col min="11528" max="11529" width="7.375" style="9" customWidth="1"/>
    <col min="11530" max="11530" width="9.25" style="9" customWidth="1"/>
    <col min="11531" max="11531" width="7.375" style="9" customWidth="1"/>
    <col min="11532" max="11774" width="9" style="9" customWidth="1"/>
    <col min="11775" max="11775" width="2.75" style="9" customWidth="1"/>
    <col min="11776" max="11776" width="8.25" style="9" customWidth="1"/>
    <col min="11777" max="11777" width="4.875" style="9" customWidth="1"/>
    <col min="11778" max="11779" width="7.125" style="9" customWidth="1"/>
    <col min="11780" max="11780" width="4.875" style="9" bestFit="1" customWidth="1"/>
    <col min="11781" max="11781" width="9.25" style="9" customWidth="1"/>
    <col min="11782" max="11782" width="10.25" style="9" customWidth="1"/>
    <col min="11783" max="11783" width="9.25" style="9" customWidth="1"/>
    <col min="11784" max="11785" width="7.375" style="9" customWidth="1"/>
    <col min="11786" max="11786" width="9.25" style="9" customWidth="1"/>
    <col min="11787" max="11787" width="7.375" style="9" customWidth="1"/>
    <col min="11788" max="12030" width="9" style="9" customWidth="1"/>
    <col min="12031" max="12031" width="2.75" style="9" customWidth="1"/>
    <col min="12032" max="12032" width="8.25" style="9" customWidth="1"/>
    <col min="12033" max="12033" width="4.875" style="9" customWidth="1"/>
    <col min="12034" max="12035" width="7.125" style="9" customWidth="1"/>
    <col min="12036" max="12036" width="4.875" style="9" bestFit="1" customWidth="1"/>
    <col min="12037" max="12037" width="9.25" style="9" customWidth="1"/>
    <col min="12038" max="12038" width="10.25" style="9" customWidth="1"/>
    <col min="12039" max="12039" width="9.25" style="9" customWidth="1"/>
    <col min="12040" max="12041" width="7.375" style="9" customWidth="1"/>
    <col min="12042" max="12042" width="9.25" style="9" customWidth="1"/>
    <col min="12043" max="12043" width="7.375" style="9" customWidth="1"/>
    <col min="12044" max="12286" width="9" style="9" customWidth="1"/>
    <col min="12287" max="12287" width="2.75" style="9" customWidth="1"/>
    <col min="12288" max="12288" width="8.25" style="9" customWidth="1"/>
    <col min="12289" max="12289" width="4.875" style="9" customWidth="1"/>
    <col min="12290" max="12291" width="7.125" style="9" customWidth="1"/>
    <col min="12292" max="12292" width="4.875" style="9" bestFit="1" customWidth="1"/>
    <col min="12293" max="12293" width="9.25" style="9" customWidth="1"/>
    <col min="12294" max="12294" width="10.25" style="9" customWidth="1"/>
    <col min="12295" max="12295" width="9.25" style="9" customWidth="1"/>
    <col min="12296" max="12297" width="7.375" style="9" customWidth="1"/>
    <col min="12298" max="12298" width="9.25" style="9" customWidth="1"/>
    <col min="12299" max="12299" width="7.375" style="9" customWidth="1"/>
    <col min="12300" max="12542" width="9" style="9" customWidth="1"/>
    <col min="12543" max="12543" width="2.75" style="9" customWidth="1"/>
    <col min="12544" max="12544" width="8.25" style="9" customWidth="1"/>
    <col min="12545" max="12545" width="4.875" style="9" customWidth="1"/>
    <col min="12546" max="12547" width="7.125" style="9" customWidth="1"/>
    <col min="12548" max="12548" width="4.875" style="9" bestFit="1" customWidth="1"/>
    <col min="12549" max="12549" width="9.25" style="9" customWidth="1"/>
    <col min="12550" max="12550" width="10.25" style="9" customWidth="1"/>
    <col min="12551" max="12551" width="9.25" style="9" customWidth="1"/>
    <col min="12552" max="12553" width="7.375" style="9" customWidth="1"/>
    <col min="12554" max="12554" width="9.25" style="9" customWidth="1"/>
    <col min="12555" max="12555" width="7.375" style="9" customWidth="1"/>
    <col min="12556" max="12798" width="9" style="9" customWidth="1"/>
    <col min="12799" max="12799" width="2.75" style="9" customWidth="1"/>
    <col min="12800" max="12800" width="8.25" style="9" customWidth="1"/>
    <col min="12801" max="12801" width="4.875" style="9" customWidth="1"/>
    <col min="12802" max="12803" width="7.125" style="9" customWidth="1"/>
    <col min="12804" max="12804" width="4.875" style="9" bestFit="1" customWidth="1"/>
    <col min="12805" max="12805" width="9.25" style="9" customWidth="1"/>
    <col min="12806" max="12806" width="10.25" style="9" customWidth="1"/>
    <col min="12807" max="12807" width="9.25" style="9" customWidth="1"/>
    <col min="12808" max="12809" width="7.375" style="9" customWidth="1"/>
    <col min="12810" max="12810" width="9.25" style="9" customWidth="1"/>
    <col min="12811" max="12811" width="7.375" style="9" customWidth="1"/>
    <col min="12812" max="13054" width="9" style="9" customWidth="1"/>
    <col min="13055" max="13055" width="2.75" style="9" customWidth="1"/>
    <col min="13056" max="13056" width="8.25" style="9" customWidth="1"/>
    <col min="13057" max="13057" width="4.875" style="9" customWidth="1"/>
    <col min="13058" max="13059" width="7.125" style="9" customWidth="1"/>
    <col min="13060" max="13060" width="4.875" style="9" bestFit="1" customWidth="1"/>
    <col min="13061" max="13061" width="9.25" style="9" customWidth="1"/>
    <col min="13062" max="13062" width="10.25" style="9" customWidth="1"/>
    <col min="13063" max="13063" width="9.25" style="9" customWidth="1"/>
    <col min="13064" max="13065" width="7.375" style="9" customWidth="1"/>
    <col min="13066" max="13066" width="9.25" style="9" customWidth="1"/>
    <col min="13067" max="13067" width="7.375" style="9" customWidth="1"/>
    <col min="13068" max="13310" width="9" style="9" customWidth="1"/>
    <col min="13311" max="13311" width="2.75" style="9" customWidth="1"/>
    <col min="13312" max="13312" width="8.25" style="9" customWidth="1"/>
    <col min="13313" max="13313" width="4.875" style="9" customWidth="1"/>
    <col min="13314" max="13315" width="7.125" style="9" customWidth="1"/>
    <col min="13316" max="13316" width="4.875" style="9" bestFit="1" customWidth="1"/>
    <col min="13317" max="13317" width="9.25" style="9" customWidth="1"/>
    <col min="13318" max="13318" width="10.25" style="9" customWidth="1"/>
    <col min="13319" max="13319" width="9.25" style="9" customWidth="1"/>
    <col min="13320" max="13321" width="7.375" style="9" customWidth="1"/>
    <col min="13322" max="13322" width="9.25" style="9" customWidth="1"/>
    <col min="13323" max="13323" width="7.375" style="9" customWidth="1"/>
    <col min="13324" max="13566" width="9" style="9" customWidth="1"/>
    <col min="13567" max="13567" width="2.75" style="9" customWidth="1"/>
    <col min="13568" max="13568" width="8.25" style="9" customWidth="1"/>
    <col min="13569" max="13569" width="4.875" style="9" customWidth="1"/>
    <col min="13570" max="13571" width="7.125" style="9" customWidth="1"/>
    <col min="13572" max="13572" width="4.875" style="9" bestFit="1" customWidth="1"/>
    <col min="13573" max="13573" width="9.25" style="9" customWidth="1"/>
    <col min="13574" max="13574" width="10.25" style="9" customWidth="1"/>
    <col min="13575" max="13575" width="9.25" style="9" customWidth="1"/>
    <col min="13576" max="13577" width="7.375" style="9" customWidth="1"/>
    <col min="13578" max="13578" width="9.25" style="9" customWidth="1"/>
    <col min="13579" max="13579" width="7.375" style="9" customWidth="1"/>
    <col min="13580" max="13822" width="9" style="9" customWidth="1"/>
    <col min="13823" max="13823" width="2.75" style="9" customWidth="1"/>
    <col min="13824" max="13824" width="8.25" style="9" customWidth="1"/>
    <col min="13825" max="13825" width="4.875" style="9" customWidth="1"/>
    <col min="13826" max="13827" width="7.125" style="9" customWidth="1"/>
    <col min="13828" max="13828" width="4.875" style="9" bestFit="1" customWidth="1"/>
    <col min="13829" max="13829" width="9.25" style="9" customWidth="1"/>
    <col min="13830" max="13830" width="10.25" style="9" customWidth="1"/>
    <col min="13831" max="13831" width="9.25" style="9" customWidth="1"/>
    <col min="13832" max="13833" width="7.375" style="9" customWidth="1"/>
    <col min="13834" max="13834" width="9.25" style="9" customWidth="1"/>
    <col min="13835" max="13835" width="7.375" style="9" customWidth="1"/>
    <col min="13836" max="14078" width="9" style="9" customWidth="1"/>
    <col min="14079" max="14079" width="2.75" style="9" customWidth="1"/>
    <col min="14080" max="14080" width="8.25" style="9" customWidth="1"/>
    <col min="14081" max="14081" width="4.875" style="9" customWidth="1"/>
    <col min="14082" max="14083" width="7.125" style="9" customWidth="1"/>
    <col min="14084" max="14084" width="4.875" style="9" bestFit="1" customWidth="1"/>
    <col min="14085" max="14085" width="9.25" style="9" customWidth="1"/>
    <col min="14086" max="14086" width="10.25" style="9" customWidth="1"/>
    <col min="14087" max="14087" width="9.25" style="9" customWidth="1"/>
    <col min="14088" max="14089" width="7.375" style="9" customWidth="1"/>
    <col min="14090" max="14090" width="9.25" style="9" customWidth="1"/>
    <col min="14091" max="14091" width="7.375" style="9" customWidth="1"/>
    <col min="14092" max="14334" width="9" style="9" customWidth="1"/>
    <col min="14335" max="14335" width="2.75" style="9" customWidth="1"/>
    <col min="14336" max="14336" width="8.25" style="9" customWidth="1"/>
    <col min="14337" max="14337" width="4.875" style="9" customWidth="1"/>
    <col min="14338" max="14339" width="7.125" style="9" customWidth="1"/>
    <col min="14340" max="14340" width="4.875" style="9" bestFit="1" customWidth="1"/>
    <col min="14341" max="14341" width="9.25" style="9" customWidth="1"/>
    <col min="14342" max="14342" width="10.25" style="9" customWidth="1"/>
    <col min="14343" max="14343" width="9.25" style="9" customWidth="1"/>
    <col min="14344" max="14345" width="7.375" style="9" customWidth="1"/>
    <col min="14346" max="14346" width="9.25" style="9" customWidth="1"/>
    <col min="14347" max="14347" width="7.375" style="9" customWidth="1"/>
    <col min="14348" max="14590" width="9" style="9" customWidth="1"/>
    <col min="14591" max="14591" width="2.75" style="9" customWidth="1"/>
    <col min="14592" max="14592" width="8.25" style="9" customWidth="1"/>
    <col min="14593" max="14593" width="4.875" style="9" customWidth="1"/>
    <col min="14594" max="14595" width="7.125" style="9" customWidth="1"/>
    <col min="14596" max="14596" width="4.875" style="9" bestFit="1" customWidth="1"/>
    <col min="14597" max="14597" width="9.25" style="9" customWidth="1"/>
    <col min="14598" max="14598" width="10.25" style="9" customWidth="1"/>
    <col min="14599" max="14599" width="9.25" style="9" customWidth="1"/>
    <col min="14600" max="14601" width="7.375" style="9" customWidth="1"/>
    <col min="14602" max="14602" width="9.25" style="9" customWidth="1"/>
    <col min="14603" max="14603" width="7.375" style="9" customWidth="1"/>
    <col min="14604" max="14846" width="9" style="9" customWidth="1"/>
    <col min="14847" max="14847" width="2.75" style="9" customWidth="1"/>
    <col min="14848" max="14848" width="8.25" style="9" customWidth="1"/>
    <col min="14849" max="14849" width="4.875" style="9" customWidth="1"/>
    <col min="14850" max="14851" width="7.125" style="9" customWidth="1"/>
    <col min="14852" max="14852" width="4.875" style="9" bestFit="1" customWidth="1"/>
    <col min="14853" max="14853" width="9.25" style="9" customWidth="1"/>
    <col min="14854" max="14854" width="10.25" style="9" customWidth="1"/>
    <col min="14855" max="14855" width="9.25" style="9" customWidth="1"/>
    <col min="14856" max="14857" width="7.375" style="9" customWidth="1"/>
    <col min="14858" max="14858" width="9.25" style="9" customWidth="1"/>
    <col min="14859" max="14859" width="7.375" style="9" customWidth="1"/>
    <col min="14860" max="15102" width="9" style="9" customWidth="1"/>
    <col min="15103" max="15103" width="2.75" style="9" customWidth="1"/>
    <col min="15104" max="15104" width="8.25" style="9" customWidth="1"/>
    <col min="15105" max="15105" width="4.875" style="9" customWidth="1"/>
    <col min="15106" max="15107" width="7.125" style="9" customWidth="1"/>
    <col min="15108" max="15108" width="4.875" style="9" bestFit="1" customWidth="1"/>
    <col min="15109" max="15109" width="9.25" style="9" customWidth="1"/>
    <col min="15110" max="15110" width="10.25" style="9" customWidth="1"/>
    <col min="15111" max="15111" width="9.25" style="9" customWidth="1"/>
    <col min="15112" max="15113" width="7.375" style="9" customWidth="1"/>
    <col min="15114" max="15114" width="9.25" style="9" customWidth="1"/>
    <col min="15115" max="15115" width="7.375" style="9" customWidth="1"/>
    <col min="15116" max="15358" width="9" style="9" customWidth="1"/>
    <col min="15359" max="15359" width="2.75" style="9" customWidth="1"/>
    <col min="15360" max="15360" width="8.25" style="9" customWidth="1"/>
    <col min="15361" max="15361" width="4.875" style="9" customWidth="1"/>
    <col min="15362" max="15363" width="7.125" style="9" customWidth="1"/>
    <col min="15364" max="15364" width="4.875" style="9" bestFit="1" customWidth="1"/>
    <col min="15365" max="15365" width="9.25" style="9" customWidth="1"/>
    <col min="15366" max="15366" width="10.25" style="9" customWidth="1"/>
    <col min="15367" max="15367" width="9.25" style="9" customWidth="1"/>
    <col min="15368" max="15369" width="7.375" style="9" customWidth="1"/>
    <col min="15370" max="15370" width="9.25" style="9" customWidth="1"/>
    <col min="15371" max="15371" width="7.375" style="9" customWidth="1"/>
    <col min="15372" max="15614" width="9" style="9" customWidth="1"/>
    <col min="15615" max="15615" width="2.75" style="9" customWidth="1"/>
    <col min="15616" max="15616" width="8.25" style="9" customWidth="1"/>
    <col min="15617" max="15617" width="4.875" style="9" customWidth="1"/>
    <col min="15618" max="15619" width="7.125" style="9" customWidth="1"/>
    <col min="15620" max="15620" width="4.875" style="9" bestFit="1" customWidth="1"/>
    <col min="15621" max="15621" width="9.25" style="9" customWidth="1"/>
    <col min="15622" max="15622" width="10.25" style="9" customWidth="1"/>
    <col min="15623" max="15623" width="9.25" style="9" customWidth="1"/>
    <col min="15624" max="15625" width="7.375" style="9" customWidth="1"/>
    <col min="15626" max="15626" width="9.25" style="9" customWidth="1"/>
    <col min="15627" max="15627" width="7.375" style="9" customWidth="1"/>
    <col min="15628" max="15870" width="9" style="9" customWidth="1"/>
    <col min="15871" max="15871" width="2.75" style="9" customWidth="1"/>
    <col min="15872" max="15872" width="8.25" style="9" customWidth="1"/>
    <col min="15873" max="15873" width="4.875" style="9" customWidth="1"/>
    <col min="15874" max="15875" width="7.125" style="9" customWidth="1"/>
    <col min="15876" max="15876" width="4.875" style="9" bestFit="1" customWidth="1"/>
    <col min="15877" max="15877" width="9.25" style="9" customWidth="1"/>
    <col min="15878" max="15878" width="10.25" style="9" customWidth="1"/>
    <col min="15879" max="15879" width="9.25" style="9" customWidth="1"/>
    <col min="15880" max="15881" width="7.375" style="9" customWidth="1"/>
    <col min="15882" max="15882" width="9.25" style="9" customWidth="1"/>
    <col min="15883" max="15883" width="7.375" style="9" customWidth="1"/>
    <col min="15884" max="16126" width="9" style="9" customWidth="1"/>
    <col min="16127" max="16127" width="2.75" style="9" customWidth="1"/>
    <col min="16128" max="16128" width="8.25" style="9" customWidth="1"/>
    <col min="16129" max="16129" width="4.875" style="9" customWidth="1"/>
    <col min="16130" max="16131" width="7.125" style="9" customWidth="1"/>
    <col min="16132" max="16132" width="4.875" style="9" bestFit="1" customWidth="1"/>
    <col min="16133" max="16133" width="9.25" style="9" customWidth="1"/>
    <col min="16134" max="16134" width="10.25" style="9" customWidth="1"/>
    <col min="16135" max="16135" width="9.25" style="9" customWidth="1"/>
    <col min="16136" max="16137" width="7.375" style="9" customWidth="1"/>
    <col min="16138" max="16138" width="9.25" style="9" customWidth="1"/>
    <col min="16139" max="16139" width="7.375" style="9" customWidth="1"/>
    <col min="16140" max="16383" width="9" style="9" customWidth="1"/>
    <col min="16384" max="16384" width="8.6640625" style="9" customWidth="1"/>
  </cols>
  <sheetData>
    <row r="1" spans="1:14" s="85" customFormat="1" ht="16.5" customHeight="1">
      <c r="A1" s="146" t="s">
        <v>657</v>
      </c>
      <c r="B1" s="91"/>
    </row>
    <row r="2" spans="1:14" s="84" customFormat="1" ht="33" customHeight="1">
      <c r="A2" s="92" t="s">
        <v>6</v>
      </c>
      <c r="B2" s="98"/>
      <c r="C2" s="104" t="s">
        <v>12</v>
      </c>
      <c r="D2" s="109" t="s">
        <v>591</v>
      </c>
      <c r="E2" s="104" t="s">
        <v>13</v>
      </c>
      <c r="F2" s="114" t="s">
        <v>7</v>
      </c>
      <c r="G2" s="117"/>
      <c r="H2" s="117"/>
      <c r="I2" s="117"/>
      <c r="J2" s="117"/>
      <c r="K2" s="117"/>
      <c r="L2" s="84"/>
      <c r="M2" s="84"/>
      <c r="N2" s="84"/>
    </row>
    <row r="3" spans="1:14" s="84" customFormat="1" ht="48" customHeight="1">
      <c r="A3" s="93"/>
      <c r="B3" s="99"/>
      <c r="C3" s="105"/>
      <c r="D3" s="110"/>
      <c r="E3" s="105"/>
      <c r="F3" s="115" t="s">
        <v>92</v>
      </c>
      <c r="G3" s="118" t="s">
        <v>22</v>
      </c>
      <c r="H3" s="118" t="s">
        <v>29</v>
      </c>
      <c r="I3" s="118" t="s">
        <v>24</v>
      </c>
      <c r="J3" s="120" t="s">
        <v>33</v>
      </c>
      <c r="K3" s="121" t="s">
        <v>38</v>
      </c>
      <c r="L3" s="84"/>
      <c r="M3" s="84"/>
      <c r="N3" s="84"/>
    </row>
    <row r="4" spans="1:14" s="86" customFormat="1" ht="17.5" customHeight="1">
      <c r="A4" s="50"/>
      <c r="B4" s="45"/>
      <c r="C4" s="106" t="s">
        <v>40</v>
      </c>
      <c r="D4" s="23" t="s">
        <v>41</v>
      </c>
      <c r="E4" s="107" t="s">
        <v>44</v>
      </c>
      <c r="F4" s="23" t="s">
        <v>44</v>
      </c>
      <c r="G4" s="23" t="s">
        <v>44</v>
      </c>
      <c r="H4" s="23" t="s">
        <v>44</v>
      </c>
      <c r="I4" s="23" t="s">
        <v>44</v>
      </c>
      <c r="J4" s="23" t="s">
        <v>44</v>
      </c>
      <c r="K4" s="23" t="s">
        <v>44</v>
      </c>
    </row>
    <row r="5" spans="1:14" s="87" customFormat="1" ht="17.5" customHeight="1">
      <c r="A5" s="95">
        <v>12</v>
      </c>
      <c r="B5" s="100" t="s">
        <v>640</v>
      </c>
      <c r="C5" s="107">
        <v>17</v>
      </c>
      <c r="D5" s="23">
        <v>158</v>
      </c>
      <c r="E5" s="107">
        <v>41174</v>
      </c>
      <c r="F5" s="23">
        <v>72544</v>
      </c>
      <c r="G5" s="23" t="s">
        <v>526</v>
      </c>
      <c r="H5" s="23" t="s">
        <v>526</v>
      </c>
      <c r="I5" s="23" t="s">
        <v>526</v>
      </c>
      <c r="J5" s="23" t="s">
        <v>526</v>
      </c>
      <c r="K5" s="23" t="s">
        <v>526</v>
      </c>
    </row>
    <row r="6" spans="1:14" s="88" customFormat="1" ht="17.5" customHeight="1">
      <c r="A6" s="96" t="s">
        <v>592</v>
      </c>
      <c r="B6" s="100" t="s">
        <v>434</v>
      </c>
      <c r="C6" s="108">
        <v>21</v>
      </c>
      <c r="D6" s="111">
        <v>185</v>
      </c>
      <c r="E6" s="108">
        <v>47624</v>
      </c>
      <c r="F6" s="111">
        <v>94156</v>
      </c>
      <c r="G6" s="111" t="s">
        <v>526</v>
      </c>
      <c r="H6" s="111" t="s">
        <v>526</v>
      </c>
      <c r="I6" s="111" t="s">
        <v>526</v>
      </c>
      <c r="J6" s="111" t="s">
        <v>526</v>
      </c>
      <c r="K6" s="111" t="s">
        <v>526</v>
      </c>
      <c r="L6" s="88"/>
      <c r="M6" s="88"/>
      <c r="N6" s="88"/>
    </row>
    <row r="7" spans="1:14" s="87" customFormat="1" ht="17.5" customHeight="1">
      <c r="A7" s="96"/>
      <c r="B7" s="101" t="s">
        <v>50</v>
      </c>
      <c r="C7" s="107">
        <v>13</v>
      </c>
      <c r="D7" s="112">
        <v>74</v>
      </c>
      <c r="E7" s="113">
        <v>21779</v>
      </c>
      <c r="F7" s="23">
        <v>55221</v>
      </c>
      <c r="G7" s="23" t="s">
        <v>526</v>
      </c>
      <c r="H7" s="23" t="s">
        <v>526</v>
      </c>
      <c r="I7" s="23" t="s">
        <v>526</v>
      </c>
      <c r="J7" s="23" t="s">
        <v>526</v>
      </c>
      <c r="K7" s="23" t="s">
        <v>526</v>
      </c>
    </row>
    <row r="8" spans="1:14" s="87" customFormat="1" ht="17.5" customHeight="1">
      <c r="A8" s="96"/>
      <c r="B8" s="101" t="s">
        <v>2</v>
      </c>
      <c r="C8" s="107">
        <v>8</v>
      </c>
      <c r="D8" s="112">
        <v>111</v>
      </c>
      <c r="E8" s="113">
        <v>25845</v>
      </c>
      <c r="F8" s="23">
        <v>38935</v>
      </c>
      <c r="G8" s="23" t="s">
        <v>526</v>
      </c>
      <c r="H8" s="23" t="s">
        <v>526</v>
      </c>
      <c r="I8" s="23" t="s">
        <v>526</v>
      </c>
      <c r="J8" s="23" t="s">
        <v>526</v>
      </c>
      <c r="K8" s="23" t="s">
        <v>526</v>
      </c>
    </row>
    <row r="9" spans="1:14" s="87" customFormat="1" ht="17.5" customHeight="1">
      <c r="A9" s="96"/>
      <c r="B9" s="101" t="s">
        <v>52</v>
      </c>
      <c r="C9" s="107" t="s">
        <v>526</v>
      </c>
      <c r="D9" s="147" t="s">
        <v>526</v>
      </c>
      <c r="E9" s="148" t="s">
        <v>526</v>
      </c>
      <c r="F9" s="23" t="s">
        <v>526</v>
      </c>
      <c r="G9" s="23" t="s">
        <v>526</v>
      </c>
      <c r="H9" s="23" t="s">
        <v>526</v>
      </c>
      <c r="I9" s="23" t="s">
        <v>526</v>
      </c>
      <c r="J9" s="23" t="s">
        <v>526</v>
      </c>
      <c r="K9" s="23" t="s">
        <v>526</v>
      </c>
    </row>
    <row r="10" spans="1:14" s="87" customFormat="1" ht="17.5" customHeight="1">
      <c r="A10" s="96"/>
      <c r="B10" s="101" t="s">
        <v>55</v>
      </c>
      <c r="C10" s="107" t="s">
        <v>526</v>
      </c>
      <c r="D10" s="147" t="s">
        <v>526</v>
      </c>
      <c r="E10" s="148" t="s">
        <v>526</v>
      </c>
      <c r="F10" s="23" t="s">
        <v>526</v>
      </c>
      <c r="G10" s="23" t="s">
        <v>526</v>
      </c>
      <c r="H10" s="23" t="s">
        <v>526</v>
      </c>
      <c r="I10" s="23" t="s">
        <v>526</v>
      </c>
      <c r="J10" s="23" t="s">
        <v>526</v>
      </c>
      <c r="K10" s="23" t="s">
        <v>526</v>
      </c>
    </row>
    <row r="11" spans="1:14" s="87" customFormat="1" ht="17.5" customHeight="1">
      <c r="A11" s="96"/>
      <c r="B11" s="101" t="s">
        <v>67</v>
      </c>
      <c r="C11" s="107" t="s">
        <v>526</v>
      </c>
      <c r="D11" s="147" t="s">
        <v>526</v>
      </c>
      <c r="E11" s="148" t="s">
        <v>526</v>
      </c>
      <c r="F11" s="23" t="s">
        <v>526</v>
      </c>
      <c r="G11" s="23" t="s">
        <v>526</v>
      </c>
      <c r="H11" s="23" t="s">
        <v>526</v>
      </c>
      <c r="I11" s="23" t="s">
        <v>526</v>
      </c>
      <c r="J11" s="23" t="s">
        <v>526</v>
      </c>
      <c r="K11" s="23" t="s">
        <v>526</v>
      </c>
    </row>
    <row r="12" spans="1:14" s="87" customFormat="1" ht="17.5" customHeight="1">
      <c r="A12" s="96"/>
      <c r="B12" s="102" t="s">
        <v>69</v>
      </c>
      <c r="C12" s="107" t="s">
        <v>526</v>
      </c>
      <c r="D12" s="147" t="s">
        <v>526</v>
      </c>
      <c r="E12" s="148" t="s">
        <v>526</v>
      </c>
      <c r="F12" s="23" t="s">
        <v>526</v>
      </c>
      <c r="G12" s="23" t="s">
        <v>526</v>
      </c>
      <c r="H12" s="23" t="s">
        <v>526</v>
      </c>
      <c r="I12" s="23" t="s">
        <v>526</v>
      </c>
      <c r="J12" s="23" t="s">
        <v>526</v>
      </c>
      <c r="K12" s="23" t="s">
        <v>526</v>
      </c>
    </row>
    <row r="13" spans="1:14" s="87" customFormat="1" ht="17.5" customHeight="1">
      <c r="A13" s="96"/>
      <c r="B13" s="101" t="s">
        <v>587</v>
      </c>
      <c r="C13" s="107">
        <v>3</v>
      </c>
      <c r="D13" s="23">
        <v>6</v>
      </c>
      <c r="E13" s="107">
        <v>542</v>
      </c>
      <c r="F13" s="23">
        <v>3310</v>
      </c>
      <c r="G13" s="23" t="s">
        <v>526</v>
      </c>
      <c r="H13" s="23" t="s">
        <v>526</v>
      </c>
      <c r="I13" s="23" t="s">
        <v>526</v>
      </c>
      <c r="J13" s="23" t="s">
        <v>526</v>
      </c>
      <c r="K13" s="23" t="s">
        <v>526</v>
      </c>
    </row>
    <row r="14" spans="1:14" ht="17.5" customHeight="1">
      <c r="A14" s="95"/>
      <c r="B14" s="103"/>
      <c r="C14" s="107"/>
      <c r="D14" s="23"/>
      <c r="E14" s="107"/>
      <c r="F14" s="23"/>
      <c r="G14" s="23"/>
      <c r="H14" s="23"/>
      <c r="I14" s="23"/>
      <c r="J14" s="23"/>
      <c r="K14" s="23"/>
      <c r="L14" s="87"/>
      <c r="M14" s="87"/>
      <c r="N14" s="87"/>
    </row>
    <row r="15" spans="1:14" ht="17.5" customHeight="1">
      <c r="A15" s="95">
        <v>13</v>
      </c>
      <c r="B15" s="100" t="s">
        <v>640</v>
      </c>
      <c r="C15" s="107">
        <v>10</v>
      </c>
      <c r="D15" s="23">
        <v>210</v>
      </c>
      <c r="E15" s="107">
        <v>66101</v>
      </c>
      <c r="F15" s="23">
        <v>244889</v>
      </c>
      <c r="G15" s="23">
        <v>98769</v>
      </c>
      <c r="H15" s="23">
        <v>453</v>
      </c>
      <c r="I15" s="23">
        <v>2932</v>
      </c>
      <c r="J15" s="23" t="s">
        <v>20</v>
      </c>
      <c r="K15" s="23" t="s">
        <v>20</v>
      </c>
      <c r="L15" s="87"/>
      <c r="M15" s="87"/>
      <c r="N15" s="87"/>
    </row>
    <row r="16" spans="1:14" s="89" customFormat="1" ht="17.5" customHeight="1">
      <c r="A16" s="96" t="s">
        <v>106</v>
      </c>
      <c r="B16" s="100" t="s">
        <v>434</v>
      </c>
      <c r="C16" s="108">
        <v>10</v>
      </c>
      <c r="D16" s="111">
        <v>204</v>
      </c>
      <c r="E16" s="108">
        <v>62062</v>
      </c>
      <c r="F16" s="111">
        <v>149877</v>
      </c>
      <c r="G16" s="111">
        <v>71728</v>
      </c>
      <c r="H16" s="111" t="s">
        <v>20</v>
      </c>
      <c r="I16" s="111">
        <v>2630</v>
      </c>
      <c r="J16" s="111">
        <v>44914</v>
      </c>
      <c r="K16" s="111">
        <v>3912</v>
      </c>
      <c r="L16" s="88"/>
      <c r="M16" s="88"/>
      <c r="N16" s="88"/>
    </row>
    <row r="17" spans="1:14" ht="17.5" customHeight="1">
      <c r="A17" s="96"/>
      <c r="B17" s="101" t="s">
        <v>50</v>
      </c>
      <c r="C17" s="107">
        <v>6</v>
      </c>
      <c r="D17" s="23">
        <v>38</v>
      </c>
      <c r="E17" s="107">
        <v>11938</v>
      </c>
      <c r="F17" s="23">
        <v>14286</v>
      </c>
      <c r="G17" s="23" t="s">
        <v>526</v>
      </c>
      <c r="H17" s="23" t="s">
        <v>526</v>
      </c>
      <c r="I17" s="23" t="s">
        <v>526</v>
      </c>
      <c r="J17" s="23" t="s">
        <v>526</v>
      </c>
      <c r="K17" s="23" t="s">
        <v>526</v>
      </c>
      <c r="L17" s="87"/>
      <c r="M17" s="87"/>
      <c r="N17" s="87"/>
    </row>
    <row r="18" spans="1:14" ht="17.5" customHeight="1">
      <c r="A18" s="96"/>
      <c r="B18" s="101" t="s">
        <v>2</v>
      </c>
      <c r="C18" s="107">
        <v>1</v>
      </c>
      <c r="D18" s="23">
        <v>10</v>
      </c>
      <c r="E18" s="107" t="s">
        <v>20</v>
      </c>
      <c r="F18" s="23" t="s">
        <v>20</v>
      </c>
      <c r="G18" s="23" t="s">
        <v>526</v>
      </c>
      <c r="H18" s="23" t="s">
        <v>526</v>
      </c>
      <c r="I18" s="23" t="s">
        <v>526</v>
      </c>
      <c r="J18" s="23" t="s">
        <v>526</v>
      </c>
      <c r="K18" s="23" t="s">
        <v>526</v>
      </c>
      <c r="L18" s="87"/>
      <c r="M18" s="87"/>
      <c r="N18" s="87"/>
    </row>
    <row r="19" spans="1:14" ht="17.5" customHeight="1">
      <c r="A19" s="96"/>
      <c r="B19" s="101" t="s">
        <v>52</v>
      </c>
      <c r="C19" s="107" t="s">
        <v>526</v>
      </c>
      <c r="D19" s="23" t="s">
        <v>526</v>
      </c>
      <c r="E19" s="107" t="s">
        <v>526</v>
      </c>
      <c r="F19" s="23" t="s">
        <v>526</v>
      </c>
      <c r="G19" s="23" t="s">
        <v>526</v>
      </c>
      <c r="H19" s="23" t="s">
        <v>526</v>
      </c>
      <c r="I19" s="23" t="s">
        <v>526</v>
      </c>
      <c r="J19" s="23" t="s">
        <v>526</v>
      </c>
      <c r="K19" s="23" t="s">
        <v>526</v>
      </c>
      <c r="L19" s="87"/>
      <c r="M19" s="87"/>
      <c r="N19" s="87"/>
    </row>
    <row r="20" spans="1:14" ht="17.5" customHeight="1">
      <c r="A20" s="96"/>
      <c r="B20" s="101" t="s">
        <v>55</v>
      </c>
      <c r="C20" s="107">
        <v>2</v>
      </c>
      <c r="D20" s="23">
        <v>77</v>
      </c>
      <c r="E20" s="107" t="s">
        <v>20</v>
      </c>
      <c r="F20" s="23" t="s">
        <v>20</v>
      </c>
      <c r="G20" s="23" t="s">
        <v>20</v>
      </c>
      <c r="H20" s="23" t="s">
        <v>20</v>
      </c>
      <c r="I20" s="23" t="s">
        <v>20</v>
      </c>
      <c r="J20" s="23" t="s">
        <v>20</v>
      </c>
      <c r="K20" s="23" t="s">
        <v>20</v>
      </c>
      <c r="L20" s="87"/>
      <c r="M20" s="87"/>
      <c r="N20" s="87"/>
    </row>
    <row r="21" spans="1:14" ht="17.5" customHeight="1">
      <c r="A21" s="96"/>
      <c r="B21" s="101" t="s">
        <v>67</v>
      </c>
      <c r="C21" s="107">
        <v>1</v>
      </c>
      <c r="D21" s="23">
        <v>79</v>
      </c>
      <c r="E21" s="107" t="s">
        <v>20</v>
      </c>
      <c r="F21" s="23" t="s">
        <v>20</v>
      </c>
      <c r="G21" s="23" t="s">
        <v>20</v>
      </c>
      <c r="H21" s="23" t="s">
        <v>20</v>
      </c>
      <c r="I21" s="23" t="s">
        <v>20</v>
      </c>
      <c r="J21" s="23" t="s">
        <v>20</v>
      </c>
      <c r="K21" s="23" t="s">
        <v>20</v>
      </c>
      <c r="L21" s="87"/>
      <c r="M21" s="87"/>
      <c r="N21" s="87"/>
    </row>
    <row r="22" spans="1:14" ht="17.5" customHeight="1">
      <c r="A22" s="96"/>
      <c r="B22" s="102" t="s">
        <v>69</v>
      </c>
      <c r="C22" s="107" t="s">
        <v>526</v>
      </c>
      <c r="D22" s="23" t="s">
        <v>526</v>
      </c>
      <c r="E22" s="107" t="s">
        <v>526</v>
      </c>
      <c r="F22" s="23" t="s">
        <v>526</v>
      </c>
      <c r="G22" s="23" t="s">
        <v>526</v>
      </c>
      <c r="H22" s="23" t="s">
        <v>526</v>
      </c>
      <c r="I22" s="23" t="s">
        <v>526</v>
      </c>
      <c r="J22" s="23" t="s">
        <v>526</v>
      </c>
      <c r="K22" s="23" t="s">
        <v>526</v>
      </c>
      <c r="L22" s="87"/>
      <c r="M22" s="87"/>
      <c r="N22" s="87"/>
    </row>
    <row r="23" spans="1:14" ht="17.5" customHeight="1">
      <c r="A23" s="96"/>
      <c r="B23" s="101" t="s">
        <v>587</v>
      </c>
      <c r="C23" s="107">
        <v>5</v>
      </c>
      <c r="D23" s="23">
        <v>7</v>
      </c>
      <c r="E23" s="107">
        <v>2003</v>
      </c>
      <c r="F23" s="23">
        <v>1072</v>
      </c>
      <c r="G23" s="23" t="s">
        <v>526</v>
      </c>
      <c r="H23" s="23" t="s">
        <v>526</v>
      </c>
      <c r="I23" s="23" t="s">
        <v>526</v>
      </c>
      <c r="J23" s="23" t="s">
        <v>526</v>
      </c>
      <c r="K23" s="23" t="s">
        <v>526</v>
      </c>
      <c r="L23" s="87"/>
      <c r="M23" s="87"/>
      <c r="N23" s="87"/>
    </row>
    <row r="24" spans="1:14" ht="17.5" customHeight="1">
      <c r="A24" s="95"/>
      <c r="B24" s="103"/>
      <c r="C24" s="107"/>
      <c r="D24" s="23"/>
      <c r="E24" s="107"/>
      <c r="F24" s="23"/>
      <c r="G24" s="23"/>
      <c r="H24" s="23"/>
      <c r="I24" s="23"/>
      <c r="J24" s="23"/>
      <c r="K24" s="23"/>
      <c r="L24" s="87"/>
      <c r="M24" s="87"/>
      <c r="N24" s="87"/>
    </row>
    <row r="25" spans="1:14" ht="17.5" customHeight="1">
      <c r="A25" s="95">
        <v>14</v>
      </c>
      <c r="B25" s="100" t="s">
        <v>640</v>
      </c>
      <c r="C25" s="107">
        <v>7</v>
      </c>
      <c r="D25" s="23">
        <v>114</v>
      </c>
      <c r="E25" s="107">
        <v>38863</v>
      </c>
      <c r="F25" s="23">
        <v>82114</v>
      </c>
      <c r="G25" s="23" t="s">
        <v>20</v>
      </c>
      <c r="H25" s="23" t="s">
        <v>20</v>
      </c>
      <c r="I25" s="23" t="s">
        <v>20</v>
      </c>
      <c r="J25" s="23" t="s">
        <v>526</v>
      </c>
      <c r="K25" s="23" t="s">
        <v>20</v>
      </c>
      <c r="L25" s="87"/>
      <c r="M25" s="87"/>
      <c r="N25" s="87"/>
    </row>
    <row r="26" spans="1:14" s="89" customFormat="1" ht="17.5" customHeight="1">
      <c r="A26" s="94" t="s">
        <v>101</v>
      </c>
      <c r="B26" s="100" t="s">
        <v>434</v>
      </c>
      <c r="C26" s="108">
        <v>6</v>
      </c>
      <c r="D26" s="111">
        <v>115</v>
      </c>
      <c r="E26" s="108">
        <v>36703</v>
      </c>
      <c r="F26" s="111">
        <v>80767</v>
      </c>
      <c r="G26" s="111" t="s">
        <v>20</v>
      </c>
      <c r="H26" s="111" t="s">
        <v>20</v>
      </c>
      <c r="I26" s="111" t="s">
        <v>20</v>
      </c>
      <c r="J26" s="111" t="s">
        <v>526</v>
      </c>
      <c r="K26" s="111" t="s">
        <v>20</v>
      </c>
      <c r="L26" s="88"/>
      <c r="M26" s="88"/>
      <c r="N26" s="88"/>
    </row>
    <row r="27" spans="1:14" ht="17.5" customHeight="1">
      <c r="A27" s="94"/>
      <c r="B27" s="101" t="s">
        <v>50</v>
      </c>
      <c r="C27" s="107">
        <v>2</v>
      </c>
      <c r="D27" s="23">
        <v>13</v>
      </c>
      <c r="E27" s="107" t="s">
        <v>20</v>
      </c>
      <c r="F27" s="23" t="s">
        <v>20</v>
      </c>
      <c r="G27" s="23" t="s">
        <v>526</v>
      </c>
      <c r="H27" s="23" t="s">
        <v>526</v>
      </c>
      <c r="I27" s="23" t="s">
        <v>526</v>
      </c>
      <c r="J27" s="23" t="s">
        <v>526</v>
      </c>
      <c r="K27" s="23" t="s">
        <v>526</v>
      </c>
      <c r="L27" s="87"/>
      <c r="M27" s="87"/>
      <c r="N27" s="87"/>
    </row>
    <row r="28" spans="1:14" ht="17.5" customHeight="1">
      <c r="A28" s="94"/>
      <c r="B28" s="101" t="s">
        <v>2</v>
      </c>
      <c r="C28" s="107">
        <v>2</v>
      </c>
      <c r="D28" s="23">
        <v>28</v>
      </c>
      <c r="E28" s="107" t="s">
        <v>20</v>
      </c>
      <c r="F28" s="23" t="s">
        <v>20</v>
      </c>
      <c r="G28" s="23" t="s">
        <v>526</v>
      </c>
      <c r="H28" s="23" t="s">
        <v>526</v>
      </c>
      <c r="I28" s="23" t="s">
        <v>526</v>
      </c>
      <c r="J28" s="23" t="s">
        <v>526</v>
      </c>
      <c r="K28" s="23" t="s">
        <v>526</v>
      </c>
      <c r="L28" s="87"/>
      <c r="M28" s="87"/>
      <c r="N28" s="87"/>
    </row>
    <row r="29" spans="1:14" ht="17.5" customHeight="1">
      <c r="A29" s="94"/>
      <c r="B29" s="101" t="s">
        <v>52</v>
      </c>
      <c r="C29" s="107">
        <v>1</v>
      </c>
      <c r="D29" s="23">
        <v>29</v>
      </c>
      <c r="E29" s="107" t="s">
        <v>20</v>
      </c>
      <c r="F29" s="23" t="s">
        <v>20</v>
      </c>
      <c r="G29" s="23" t="s">
        <v>526</v>
      </c>
      <c r="H29" s="23" t="s">
        <v>526</v>
      </c>
      <c r="I29" s="23" t="s">
        <v>526</v>
      </c>
      <c r="J29" s="23" t="s">
        <v>526</v>
      </c>
      <c r="K29" s="23" t="s">
        <v>526</v>
      </c>
      <c r="L29" s="87"/>
      <c r="M29" s="87"/>
      <c r="N29" s="87"/>
    </row>
    <row r="30" spans="1:14" ht="17.5" customHeight="1">
      <c r="A30" s="94"/>
      <c r="B30" s="101" t="s">
        <v>55</v>
      </c>
      <c r="C30" s="107">
        <v>1</v>
      </c>
      <c r="D30" s="23">
        <v>45</v>
      </c>
      <c r="E30" s="107" t="s">
        <v>20</v>
      </c>
      <c r="F30" s="23" t="s">
        <v>20</v>
      </c>
      <c r="G30" s="23" t="s">
        <v>20</v>
      </c>
      <c r="H30" s="23" t="s">
        <v>20</v>
      </c>
      <c r="I30" s="23" t="s">
        <v>20</v>
      </c>
      <c r="J30" s="23" t="s">
        <v>526</v>
      </c>
      <c r="K30" s="23" t="s">
        <v>20</v>
      </c>
      <c r="L30" s="87"/>
      <c r="M30" s="87"/>
      <c r="N30" s="87"/>
    </row>
    <row r="31" spans="1:14" ht="17.5" customHeight="1">
      <c r="A31" s="94"/>
      <c r="B31" s="101" t="s">
        <v>67</v>
      </c>
      <c r="C31" s="107" t="s">
        <v>526</v>
      </c>
      <c r="D31" s="23" t="s">
        <v>526</v>
      </c>
      <c r="E31" s="107" t="s">
        <v>526</v>
      </c>
      <c r="F31" s="23" t="s">
        <v>526</v>
      </c>
      <c r="G31" s="23" t="s">
        <v>526</v>
      </c>
      <c r="H31" s="23" t="s">
        <v>526</v>
      </c>
      <c r="I31" s="23" t="s">
        <v>526</v>
      </c>
      <c r="J31" s="23" t="s">
        <v>526</v>
      </c>
      <c r="K31" s="23" t="s">
        <v>526</v>
      </c>
      <c r="L31" s="87"/>
      <c r="M31" s="87"/>
      <c r="N31" s="87"/>
    </row>
    <row r="32" spans="1:14" ht="17.5" customHeight="1">
      <c r="A32" s="94"/>
      <c r="B32" s="102" t="s">
        <v>69</v>
      </c>
      <c r="C32" s="107" t="s">
        <v>526</v>
      </c>
      <c r="D32" s="23" t="s">
        <v>526</v>
      </c>
      <c r="E32" s="107" t="s">
        <v>526</v>
      </c>
      <c r="F32" s="23" t="s">
        <v>526</v>
      </c>
      <c r="G32" s="23" t="s">
        <v>526</v>
      </c>
      <c r="H32" s="23" t="s">
        <v>526</v>
      </c>
      <c r="I32" s="23" t="s">
        <v>526</v>
      </c>
      <c r="J32" s="23" t="s">
        <v>526</v>
      </c>
      <c r="K32" s="23" t="s">
        <v>526</v>
      </c>
      <c r="L32" s="87"/>
      <c r="M32" s="87"/>
      <c r="N32" s="87"/>
    </row>
    <row r="33" spans="1:14" ht="17.5" customHeight="1">
      <c r="A33" s="94"/>
      <c r="B33" s="101" t="s">
        <v>587</v>
      </c>
      <c r="C33" s="107">
        <v>1</v>
      </c>
      <c r="D33" s="23">
        <v>2</v>
      </c>
      <c r="E33" s="107" t="s">
        <v>20</v>
      </c>
      <c r="F33" s="23" t="s">
        <v>20</v>
      </c>
      <c r="G33" s="23" t="s">
        <v>526</v>
      </c>
      <c r="H33" s="23" t="s">
        <v>526</v>
      </c>
      <c r="I33" s="23" t="s">
        <v>526</v>
      </c>
      <c r="J33" s="23" t="s">
        <v>526</v>
      </c>
      <c r="K33" s="23" t="s">
        <v>526</v>
      </c>
      <c r="L33" s="87"/>
      <c r="M33" s="87"/>
      <c r="N33" s="87"/>
    </row>
    <row r="34" spans="1:14" ht="17.5" customHeight="1">
      <c r="A34" s="95"/>
      <c r="B34" s="103"/>
      <c r="C34" s="107"/>
      <c r="D34" s="23"/>
      <c r="E34" s="107"/>
      <c r="F34" s="23"/>
      <c r="G34" s="23"/>
      <c r="H34" s="23"/>
      <c r="I34" s="23"/>
      <c r="J34" s="23"/>
      <c r="K34" s="23"/>
      <c r="L34" s="87"/>
      <c r="M34" s="87"/>
      <c r="N34" s="87"/>
    </row>
    <row r="35" spans="1:14" ht="17.5" customHeight="1">
      <c r="A35" s="95">
        <v>15</v>
      </c>
      <c r="B35" s="100" t="s">
        <v>640</v>
      </c>
      <c r="C35" s="107">
        <v>27</v>
      </c>
      <c r="D35" s="23">
        <v>1021</v>
      </c>
      <c r="E35" s="107">
        <v>324776</v>
      </c>
      <c r="F35" s="23">
        <v>831088</v>
      </c>
      <c r="G35" s="23">
        <v>373829</v>
      </c>
      <c r="H35" s="23">
        <v>3903</v>
      </c>
      <c r="I35" s="23">
        <v>15818</v>
      </c>
      <c r="J35" s="23">
        <v>156828</v>
      </c>
      <c r="K35" s="23">
        <v>30488</v>
      </c>
      <c r="L35" s="87"/>
      <c r="M35" s="87"/>
      <c r="N35" s="87"/>
    </row>
    <row r="36" spans="1:14" s="89" customFormat="1" ht="17.5" customHeight="1">
      <c r="A36" s="94" t="s">
        <v>19</v>
      </c>
      <c r="B36" s="100" t="s">
        <v>434</v>
      </c>
      <c r="C36" s="108">
        <v>25</v>
      </c>
      <c r="D36" s="111">
        <v>930</v>
      </c>
      <c r="E36" s="108">
        <v>293022</v>
      </c>
      <c r="F36" s="111">
        <v>733321</v>
      </c>
      <c r="G36" s="111">
        <v>300704</v>
      </c>
      <c r="H36" s="111">
        <v>2217</v>
      </c>
      <c r="I36" s="111">
        <v>11091</v>
      </c>
      <c r="J36" s="111">
        <v>60876</v>
      </c>
      <c r="K36" s="111">
        <v>3936</v>
      </c>
      <c r="L36" s="88"/>
      <c r="M36" s="88"/>
      <c r="N36" s="88"/>
    </row>
    <row r="37" spans="1:14" ht="17.5" customHeight="1">
      <c r="A37" s="94"/>
      <c r="B37" s="101" t="s">
        <v>50</v>
      </c>
      <c r="C37" s="107">
        <v>6</v>
      </c>
      <c r="D37" s="23">
        <v>40</v>
      </c>
      <c r="E37" s="107">
        <v>15217</v>
      </c>
      <c r="F37" s="23">
        <v>26726</v>
      </c>
      <c r="G37" s="23" t="s">
        <v>526</v>
      </c>
      <c r="H37" s="23" t="s">
        <v>526</v>
      </c>
      <c r="I37" s="23" t="s">
        <v>526</v>
      </c>
      <c r="J37" s="23" t="s">
        <v>526</v>
      </c>
      <c r="K37" s="23" t="s">
        <v>526</v>
      </c>
      <c r="L37" s="87"/>
      <c r="M37" s="87"/>
      <c r="N37" s="87"/>
    </row>
    <row r="38" spans="1:14" ht="17.5" customHeight="1">
      <c r="A38" s="94"/>
      <c r="B38" s="101" t="s">
        <v>2</v>
      </c>
      <c r="C38" s="107">
        <v>4</v>
      </c>
      <c r="D38" s="23">
        <v>54</v>
      </c>
      <c r="E38" s="107">
        <v>16569</v>
      </c>
      <c r="F38" s="23">
        <v>19281</v>
      </c>
      <c r="G38" s="23" t="s">
        <v>526</v>
      </c>
      <c r="H38" s="23" t="s">
        <v>526</v>
      </c>
      <c r="I38" s="23" t="s">
        <v>526</v>
      </c>
      <c r="J38" s="23" t="s">
        <v>526</v>
      </c>
      <c r="K38" s="23" t="s">
        <v>526</v>
      </c>
      <c r="L38" s="87"/>
      <c r="M38" s="87"/>
      <c r="N38" s="87"/>
    </row>
    <row r="39" spans="1:14" ht="17.5" customHeight="1">
      <c r="A39" s="94"/>
      <c r="B39" s="101" t="s">
        <v>52</v>
      </c>
      <c r="C39" s="107">
        <v>5</v>
      </c>
      <c r="D39" s="23">
        <v>127</v>
      </c>
      <c r="E39" s="107">
        <v>49505</v>
      </c>
      <c r="F39" s="23">
        <v>242035</v>
      </c>
      <c r="G39" s="23" t="s">
        <v>526</v>
      </c>
      <c r="H39" s="23" t="s">
        <v>526</v>
      </c>
      <c r="I39" s="23" t="s">
        <v>526</v>
      </c>
      <c r="J39" s="23" t="s">
        <v>526</v>
      </c>
      <c r="K39" s="23" t="s">
        <v>526</v>
      </c>
      <c r="L39" s="87"/>
      <c r="M39" s="87"/>
      <c r="N39" s="87"/>
    </row>
    <row r="40" spans="1:14" ht="17.5" customHeight="1">
      <c r="A40" s="94"/>
      <c r="B40" s="101" t="s">
        <v>55</v>
      </c>
      <c r="C40" s="107">
        <v>6</v>
      </c>
      <c r="D40" s="23">
        <v>209</v>
      </c>
      <c r="E40" s="107">
        <v>62584</v>
      </c>
      <c r="F40" s="23">
        <v>129568</v>
      </c>
      <c r="G40" s="23">
        <v>101163</v>
      </c>
      <c r="H40" s="23">
        <v>303</v>
      </c>
      <c r="I40" s="23">
        <v>1941</v>
      </c>
      <c r="J40" s="23">
        <v>15018</v>
      </c>
      <c r="K40" s="23">
        <v>451</v>
      </c>
      <c r="L40" s="87"/>
      <c r="M40" s="87"/>
      <c r="N40" s="87"/>
    </row>
    <row r="41" spans="1:14" ht="17.5" customHeight="1">
      <c r="A41" s="94"/>
      <c r="B41" s="101" t="s">
        <v>67</v>
      </c>
      <c r="C41" s="107">
        <v>3</v>
      </c>
      <c r="D41" s="23">
        <v>276</v>
      </c>
      <c r="E41" s="107" t="s">
        <v>20</v>
      </c>
      <c r="F41" s="23" t="s">
        <v>20</v>
      </c>
      <c r="G41" s="23" t="s">
        <v>20</v>
      </c>
      <c r="H41" s="23" t="s">
        <v>20</v>
      </c>
      <c r="I41" s="23" t="s">
        <v>20</v>
      </c>
      <c r="J41" s="23" t="s">
        <v>20</v>
      </c>
      <c r="K41" s="23" t="s">
        <v>20</v>
      </c>
      <c r="L41" s="87"/>
      <c r="M41" s="87"/>
      <c r="N41" s="87"/>
    </row>
    <row r="42" spans="1:14" ht="17.5" customHeight="1">
      <c r="A42" s="94"/>
      <c r="B42" s="102" t="s">
        <v>69</v>
      </c>
      <c r="C42" s="107">
        <v>1</v>
      </c>
      <c r="D42" s="50">
        <v>224</v>
      </c>
      <c r="E42" s="50" t="s">
        <v>20</v>
      </c>
      <c r="F42" s="50" t="s">
        <v>20</v>
      </c>
      <c r="G42" s="23" t="s">
        <v>20</v>
      </c>
      <c r="H42" s="23" t="s">
        <v>20</v>
      </c>
      <c r="I42" s="23" t="s">
        <v>20</v>
      </c>
      <c r="J42" s="23" t="s">
        <v>20</v>
      </c>
      <c r="K42" s="23" t="s">
        <v>20</v>
      </c>
      <c r="L42" s="87"/>
      <c r="M42" s="87"/>
      <c r="N42" s="87"/>
    </row>
    <row r="43" spans="1:14" ht="17.5" customHeight="1">
      <c r="A43" s="94"/>
      <c r="B43" s="101" t="s">
        <v>587</v>
      </c>
      <c r="C43" s="107">
        <v>3</v>
      </c>
      <c r="D43" s="50">
        <v>8</v>
      </c>
      <c r="E43" s="50">
        <v>1385</v>
      </c>
      <c r="F43" s="50">
        <v>1824</v>
      </c>
      <c r="G43" s="23" t="s">
        <v>526</v>
      </c>
      <c r="H43" s="23" t="s">
        <v>526</v>
      </c>
      <c r="I43" s="23" t="s">
        <v>526</v>
      </c>
      <c r="J43" s="23" t="s">
        <v>526</v>
      </c>
      <c r="K43" s="23" t="s">
        <v>526</v>
      </c>
      <c r="L43" s="87"/>
      <c r="M43" s="87"/>
      <c r="N43" s="87"/>
    </row>
    <row r="44" spans="1:14" s="9" customFormat="1" ht="16.5" customHeight="1">
      <c r="A44" s="18" t="s">
        <v>341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4" s="9" customFormat="1" ht="16.5" customHeight="1">
      <c r="A45" s="18" t="s">
        <v>656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52"/>
    </row>
    <row r="46" spans="1:14" s="9" customFormat="1" ht="16.5" customHeight="1">
      <c r="A46" s="18" t="s">
        <v>538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52"/>
    </row>
  </sheetData>
  <mergeCells count="12">
    <mergeCell ref="F2:K2"/>
    <mergeCell ref="A44:K44"/>
    <mergeCell ref="A45:K45"/>
    <mergeCell ref="A46:K46"/>
    <mergeCell ref="A2:B3"/>
    <mergeCell ref="C2:C3"/>
    <mergeCell ref="D2:D3"/>
    <mergeCell ref="E2:E3"/>
    <mergeCell ref="A6:A13"/>
    <mergeCell ref="A16:A23"/>
    <mergeCell ref="A26:A33"/>
    <mergeCell ref="A36:A43"/>
  </mergeCells>
  <phoneticPr fontId="21"/>
  <pageMargins left="0.47244094488188981" right="0.47244094488188976" top="0.74803149606299213" bottom="0.55118110236220463" header="0.31496062992125984" footer="0.31496062992125984"/>
  <pageSetup paperSize="9" scale="85" firstPageNumber="21" fitToWidth="1" fitToHeight="1" orientation="portrait" usePrinterDefaults="1" useFirstPageNumber="1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O45"/>
  <sheetViews>
    <sheetView view="pageBreakPreview" zoomScaleNormal="80" zoomScaleSheetLayoutView="100" workbookViewId="0">
      <selection activeCell="E33" sqref="E33"/>
    </sheetView>
  </sheetViews>
  <sheetFormatPr defaultRowHeight="16.5" customHeight="1"/>
  <cols>
    <col min="1" max="10" width="10.08203125" style="9" customWidth="1"/>
    <col min="11" max="11" width="3.08203125" style="84" customWidth="1"/>
    <col min="12" max="256" width="9" style="9" customWidth="1"/>
    <col min="257" max="257" width="7.375" style="9" customWidth="1"/>
    <col min="258" max="259" width="10.25" style="9" customWidth="1"/>
    <col min="260" max="260" width="9.25" style="9" customWidth="1"/>
    <col min="261" max="261" width="7.375" style="9" customWidth="1"/>
    <col min="262" max="262" width="5.375" style="9" customWidth="1"/>
    <col min="263" max="263" width="10.25" style="9" customWidth="1"/>
    <col min="264" max="264" width="7.375" style="9" customWidth="1"/>
    <col min="265" max="265" width="10.25" style="9" customWidth="1"/>
    <col min="266" max="266" width="8.25" style="9" customWidth="1"/>
    <col min="267" max="267" width="2.75" style="9" customWidth="1"/>
    <col min="268" max="512" width="9" style="9" customWidth="1"/>
    <col min="513" max="513" width="7.375" style="9" customWidth="1"/>
    <col min="514" max="515" width="10.25" style="9" customWidth="1"/>
    <col min="516" max="516" width="9.25" style="9" customWidth="1"/>
    <col min="517" max="517" width="7.375" style="9" customWidth="1"/>
    <col min="518" max="518" width="5.375" style="9" customWidth="1"/>
    <col min="519" max="519" width="10.25" style="9" customWidth="1"/>
    <col min="520" max="520" width="7.375" style="9" customWidth="1"/>
    <col min="521" max="521" width="10.25" style="9" customWidth="1"/>
    <col min="522" max="522" width="8.25" style="9" customWidth="1"/>
    <col min="523" max="523" width="2.75" style="9" customWidth="1"/>
    <col min="524" max="768" width="9" style="9" customWidth="1"/>
    <col min="769" max="769" width="7.375" style="9" customWidth="1"/>
    <col min="770" max="771" width="10.25" style="9" customWidth="1"/>
    <col min="772" max="772" width="9.25" style="9" customWidth="1"/>
    <col min="773" max="773" width="7.375" style="9" customWidth="1"/>
    <col min="774" max="774" width="5.375" style="9" customWidth="1"/>
    <col min="775" max="775" width="10.25" style="9" customWidth="1"/>
    <col min="776" max="776" width="7.375" style="9" customWidth="1"/>
    <col min="777" max="777" width="10.25" style="9" customWidth="1"/>
    <col min="778" max="778" width="8.25" style="9" customWidth="1"/>
    <col min="779" max="779" width="2.75" style="9" customWidth="1"/>
    <col min="780" max="1024" width="9" style="9" customWidth="1"/>
    <col min="1025" max="1025" width="7.375" style="9" customWidth="1"/>
    <col min="1026" max="1027" width="10.25" style="9" customWidth="1"/>
    <col min="1028" max="1028" width="9.25" style="9" customWidth="1"/>
    <col min="1029" max="1029" width="7.375" style="9" customWidth="1"/>
    <col min="1030" max="1030" width="5.375" style="9" customWidth="1"/>
    <col min="1031" max="1031" width="10.25" style="9" customWidth="1"/>
    <col min="1032" max="1032" width="7.375" style="9" customWidth="1"/>
    <col min="1033" max="1033" width="10.25" style="9" customWidth="1"/>
    <col min="1034" max="1034" width="8.25" style="9" customWidth="1"/>
    <col min="1035" max="1035" width="2.75" style="9" customWidth="1"/>
    <col min="1036" max="1280" width="9" style="9" customWidth="1"/>
    <col min="1281" max="1281" width="7.375" style="9" customWidth="1"/>
    <col min="1282" max="1283" width="10.25" style="9" customWidth="1"/>
    <col min="1284" max="1284" width="9.25" style="9" customWidth="1"/>
    <col min="1285" max="1285" width="7.375" style="9" customWidth="1"/>
    <col min="1286" max="1286" width="5.375" style="9" customWidth="1"/>
    <col min="1287" max="1287" width="10.25" style="9" customWidth="1"/>
    <col min="1288" max="1288" width="7.375" style="9" customWidth="1"/>
    <col min="1289" max="1289" width="10.25" style="9" customWidth="1"/>
    <col min="1290" max="1290" width="8.25" style="9" customWidth="1"/>
    <col min="1291" max="1291" width="2.75" style="9" customWidth="1"/>
    <col min="1292" max="1536" width="9" style="9" customWidth="1"/>
    <col min="1537" max="1537" width="7.375" style="9" customWidth="1"/>
    <col min="1538" max="1539" width="10.25" style="9" customWidth="1"/>
    <col min="1540" max="1540" width="9.25" style="9" customWidth="1"/>
    <col min="1541" max="1541" width="7.375" style="9" customWidth="1"/>
    <col min="1542" max="1542" width="5.375" style="9" customWidth="1"/>
    <col min="1543" max="1543" width="10.25" style="9" customWidth="1"/>
    <col min="1544" max="1544" width="7.375" style="9" customWidth="1"/>
    <col min="1545" max="1545" width="10.25" style="9" customWidth="1"/>
    <col min="1546" max="1546" width="8.25" style="9" customWidth="1"/>
    <col min="1547" max="1547" width="2.75" style="9" customWidth="1"/>
    <col min="1548" max="1792" width="9" style="9" customWidth="1"/>
    <col min="1793" max="1793" width="7.375" style="9" customWidth="1"/>
    <col min="1794" max="1795" width="10.25" style="9" customWidth="1"/>
    <col min="1796" max="1796" width="9.25" style="9" customWidth="1"/>
    <col min="1797" max="1797" width="7.375" style="9" customWidth="1"/>
    <col min="1798" max="1798" width="5.375" style="9" customWidth="1"/>
    <col min="1799" max="1799" width="10.25" style="9" customWidth="1"/>
    <col min="1800" max="1800" width="7.375" style="9" customWidth="1"/>
    <col min="1801" max="1801" width="10.25" style="9" customWidth="1"/>
    <col min="1802" max="1802" width="8.25" style="9" customWidth="1"/>
    <col min="1803" max="1803" width="2.75" style="9" customWidth="1"/>
    <col min="1804" max="2048" width="9" style="9" customWidth="1"/>
    <col min="2049" max="2049" width="7.375" style="9" customWidth="1"/>
    <col min="2050" max="2051" width="10.25" style="9" customWidth="1"/>
    <col min="2052" max="2052" width="9.25" style="9" customWidth="1"/>
    <col min="2053" max="2053" width="7.375" style="9" customWidth="1"/>
    <col min="2054" max="2054" width="5.375" style="9" customWidth="1"/>
    <col min="2055" max="2055" width="10.25" style="9" customWidth="1"/>
    <col min="2056" max="2056" width="7.375" style="9" customWidth="1"/>
    <col min="2057" max="2057" width="10.25" style="9" customWidth="1"/>
    <col min="2058" max="2058" width="8.25" style="9" customWidth="1"/>
    <col min="2059" max="2059" width="2.75" style="9" customWidth="1"/>
    <col min="2060" max="2304" width="9" style="9" customWidth="1"/>
    <col min="2305" max="2305" width="7.375" style="9" customWidth="1"/>
    <col min="2306" max="2307" width="10.25" style="9" customWidth="1"/>
    <col min="2308" max="2308" width="9.25" style="9" customWidth="1"/>
    <col min="2309" max="2309" width="7.375" style="9" customWidth="1"/>
    <col min="2310" max="2310" width="5.375" style="9" customWidth="1"/>
    <col min="2311" max="2311" width="10.25" style="9" customWidth="1"/>
    <col min="2312" max="2312" width="7.375" style="9" customWidth="1"/>
    <col min="2313" max="2313" width="10.25" style="9" customWidth="1"/>
    <col min="2314" max="2314" width="8.25" style="9" customWidth="1"/>
    <col min="2315" max="2315" width="2.75" style="9" customWidth="1"/>
    <col min="2316" max="2560" width="9" style="9" customWidth="1"/>
    <col min="2561" max="2561" width="7.375" style="9" customWidth="1"/>
    <col min="2562" max="2563" width="10.25" style="9" customWidth="1"/>
    <col min="2564" max="2564" width="9.25" style="9" customWidth="1"/>
    <col min="2565" max="2565" width="7.375" style="9" customWidth="1"/>
    <col min="2566" max="2566" width="5.375" style="9" customWidth="1"/>
    <col min="2567" max="2567" width="10.25" style="9" customWidth="1"/>
    <col min="2568" max="2568" width="7.375" style="9" customWidth="1"/>
    <col min="2569" max="2569" width="10.25" style="9" customWidth="1"/>
    <col min="2570" max="2570" width="8.25" style="9" customWidth="1"/>
    <col min="2571" max="2571" width="2.75" style="9" customWidth="1"/>
    <col min="2572" max="2816" width="9" style="9" customWidth="1"/>
    <col min="2817" max="2817" width="7.375" style="9" customWidth="1"/>
    <col min="2818" max="2819" width="10.25" style="9" customWidth="1"/>
    <col min="2820" max="2820" width="9.25" style="9" customWidth="1"/>
    <col min="2821" max="2821" width="7.375" style="9" customWidth="1"/>
    <col min="2822" max="2822" width="5.375" style="9" customWidth="1"/>
    <col min="2823" max="2823" width="10.25" style="9" customWidth="1"/>
    <col min="2824" max="2824" width="7.375" style="9" customWidth="1"/>
    <col min="2825" max="2825" width="10.25" style="9" customWidth="1"/>
    <col min="2826" max="2826" width="8.25" style="9" customWidth="1"/>
    <col min="2827" max="2827" width="2.75" style="9" customWidth="1"/>
    <col min="2828" max="3072" width="9" style="9" customWidth="1"/>
    <col min="3073" max="3073" width="7.375" style="9" customWidth="1"/>
    <col min="3074" max="3075" width="10.25" style="9" customWidth="1"/>
    <col min="3076" max="3076" width="9.25" style="9" customWidth="1"/>
    <col min="3077" max="3077" width="7.375" style="9" customWidth="1"/>
    <col min="3078" max="3078" width="5.375" style="9" customWidth="1"/>
    <col min="3079" max="3079" width="10.25" style="9" customWidth="1"/>
    <col min="3080" max="3080" width="7.375" style="9" customWidth="1"/>
    <col min="3081" max="3081" width="10.25" style="9" customWidth="1"/>
    <col min="3082" max="3082" width="8.25" style="9" customWidth="1"/>
    <col min="3083" max="3083" width="2.75" style="9" customWidth="1"/>
    <col min="3084" max="3328" width="9" style="9" customWidth="1"/>
    <col min="3329" max="3329" width="7.375" style="9" customWidth="1"/>
    <col min="3330" max="3331" width="10.25" style="9" customWidth="1"/>
    <col min="3332" max="3332" width="9.25" style="9" customWidth="1"/>
    <col min="3333" max="3333" width="7.375" style="9" customWidth="1"/>
    <col min="3334" max="3334" width="5.375" style="9" customWidth="1"/>
    <col min="3335" max="3335" width="10.25" style="9" customWidth="1"/>
    <col min="3336" max="3336" width="7.375" style="9" customWidth="1"/>
    <col min="3337" max="3337" width="10.25" style="9" customWidth="1"/>
    <col min="3338" max="3338" width="8.25" style="9" customWidth="1"/>
    <col min="3339" max="3339" width="2.75" style="9" customWidth="1"/>
    <col min="3340" max="3584" width="9" style="9" customWidth="1"/>
    <col min="3585" max="3585" width="7.375" style="9" customWidth="1"/>
    <col min="3586" max="3587" width="10.25" style="9" customWidth="1"/>
    <col min="3588" max="3588" width="9.25" style="9" customWidth="1"/>
    <col min="3589" max="3589" width="7.375" style="9" customWidth="1"/>
    <col min="3590" max="3590" width="5.375" style="9" customWidth="1"/>
    <col min="3591" max="3591" width="10.25" style="9" customWidth="1"/>
    <col min="3592" max="3592" width="7.375" style="9" customWidth="1"/>
    <col min="3593" max="3593" width="10.25" style="9" customWidth="1"/>
    <col min="3594" max="3594" width="8.25" style="9" customWidth="1"/>
    <col min="3595" max="3595" width="2.75" style="9" customWidth="1"/>
    <col min="3596" max="3840" width="9" style="9" customWidth="1"/>
    <col min="3841" max="3841" width="7.375" style="9" customWidth="1"/>
    <col min="3842" max="3843" width="10.25" style="9" customWidth="1"/>
    <col min="3844" max="3844" width="9.25" style="9" customWidth="1"/>
    <col min="3845" max="3845" width="7.375" style="9" customWidth="1"/>
    <col min="3846" max="3846" width="5.375" style="9" customWidth="1"/>
    <col min="3847" max="3847" width="10.25" style="9" customWidth="1"/>
    <col min="3848" max="3848" width="7.375" style="9" customWidth="1"/>
    <col min="3849" max="3849" width="10.25" style="9" customWidth="1"/>
    <col min="3850" max="3850" width="8.25" style="9" customWidth="1"/>
    <col min="3851" max="3851" width="2.75" style="9" customWidth="1"/>
    <col min="3852" max="4096" width="9" style="9" customWidth="1"/>
    <col min="4097" max="4097" width="7.375" style="9" customWidth="1"/>
    <col min="4098" max="4099" width="10.25" style="9" customWidth="1"/>
    <col min="4100" max="4100" width="9.25" style="9" customWidth="1"/>
    <col min="4101" max="4101" width="7.375" style="9" customWidth="1"/>
    <col min="4102" max="4102" width="5.375" style="9" customWidth="1"/>
    <col min="4103" max="4103" width="10.25" style="9" customWidth="1"/>
    <col min="4104" max="4104" width="7.375" style="9" customWidth="1"/>
    <col min="4105" max="4105" width="10.25" style="9" customWidth="1"/>
    <col min="4106" max="4106" width="8.25" style="9" customWidth="1"/>
    <col min="4107" max="4107" width="2.75" style="9" customWidth="1"/>
    <col min="4108" max="4352" width="9" style="9" customWidth="1"/>
    <col min="4353" max="4353" width="7.375" style="9" customWidth="1"/>
    <col min="4354" max="4355" width="10.25" style="9" customWidth="1"/>
    <col min="4356" max="4356" width="9.25" style="9" customWidth="1"/>
    <col min="4357" max="4357" width="7.375" style="9" customWidth="1"/>
    <col min="4358" max="4358" width="5.375" style="9" customWidth="1"/>
    <col min="4359" max="4359" width="10.25" style="9" customWidth="1"/>
    <col min="4360" max="4360" width="7.375" style="9" customWidth="1"/>
    <col min="4361" max="4361" width="10.25" style="9" customWidth="1"/>
    <col min="4362" max="4362" width="8.25" style="9" customWidth="1"/>
    <col min="4363" max="4363" width="2.75" style="9" customWidth="1"/>
    <col min="4364" max="4608" width="9" style="9" customWidth="1"/>
    <col min="4609" max="4609" width="7.375" style="9" customWidth="1"/>
    <col min="4610" max="4611" width="10.25" style="9" customWidth="1"/>
    <col min="4612" max="4612" width="9.25" style="9" customWidth="1"/>
    <col min="4613" max="4613" width="7.375" style="9" customWidth="1"/>
    <col min="4614" max="4614" width="5.375" style="9" customWidth="1"/>
    <col min="4615" max="4615" width="10.25" style="9" customWidth="1"/>
    <col min="4616" max="4616" width="7.375" style="9" customWidth="1"/>
    <col min="4617" max="4617" width="10.25" style="9" customWidth="1"/>
    <col min="4618" max="4618" width="8.25" style="9" customWidth="1"/>
    <col min="4619" max="4619" width="2.75" style="9" customWidth="1"/>
    <col min="4620" max="4864" width="9" style="9" customWidth="1"/>
    <col min="4865" max="4865" width="7.375" style="9" customWidth="1"/>
    <col min="4866" max="4867" width="10.25" style="9" customWidth="1"/>
    <col min="4868" max="4868" width="9.25" style="9" customWidth="1"/>
    <col min="4869" max="4869" width="7.375" style="9" customWidth="1"/>
    <col min="4870" max="4870" width="5.375" style="9" customWidth="1"/>
    <col min="4871" max="4871" width="10.25" style="9" customWidth="1"/>
    <col min="4872" max="4872" width="7.375" style="9" customWidth="1"/>
    <col min="4873" max="4873" width="10.25" style="9" customWidth="1"/>
    <col min="4874" max="4874" width="8.25" style="9" customWidth="1"/>
    <col min="4875" max="4875" width="2.75" style="9" customWidth="1"/>
    <col min="4876" max="5120" width="9" style="9" customWidth="1"/>
    <col min="5121" max="5121" width="7.375" style="9" customWidth="1"/>
    <col min="5122" max="5123" width="10.25" style="9" customWidth="1"/>
    <col min="5124" max="5124" width="9.25" style="9" customWidth="1"/>
    <col min="5125" max="5125" width="7.375" style="9" customWidth="1"/>
    <col min="5126" max="5126" width="5.375" style="9" customWidth="1"/>
    <col min="5127" max="5127" width="10.25" style="9" customWidth="1"/>
    <col min="5128" max="5128" width="7.375" style="9" customWidth="1"/>
    <col min="5129" max="5129" width="10.25" style="9" customWidth="1"/>
    <col min="5130" max="5130" width="8.25" style="9" customWidth="1"/>
    <col min="5131" max="5131" width="2.75" style="9" customWidth="1"/>
    <col min="5132" max="5376" width="9" style="9" customWidth="1"/>
    <col min="5377" max="5377" width="7.375" style="9" customWidth="1"/>
    <col min="5378" max="5379" width="10.25" style="9" customWidth="1"/>
    <col min="5380" max="5380" width="9.25" style="9" customWidth="1"/>
    <col min="5381" max="5381" width="7.375" style="9" customWidth="1"/>
    <col min="5382" max="5382" width="5.375" style="9" customWidth="1"/>
    <col min="5383" max="5383" width="10.25" style="9" customWidth="1"/>
    <col min="5384" max="5384" width="7.375" style="9" customWidth="1"/>
    <col min="5385" max="5385" width="10.25" style="9" customWidth="1"/>
    <col min="5386" max="5386" width="8.25" style="9" customWidth="1"/>
    <col min="5387" max="5387" width="2.75" style="9" customWidth="1"/>
    <col min="5388" max="5632" width="9" style="9" customWidth="1"/>
    <col min="5633" max="5633" width="7.375" style="9" customWidth="1"/>
    <col min="5634" max="5635" width="10.25" style="9" customWidth="1"/>
    <col min="5636" max="5636" width="9.25" style="9" customWidth="1"/>
    <col min="5637" max="5637" width="7.375" style="9" customWidth="1"/>
    <col min="5638" max="5638" width="5.375" style="9" customWidth="1"/>
    <col min="5639" max="5639" width="10.25" style="9" customWidth="1"/>
    <col min="5640" max="5640" width="7.375" style="9" customWidth="1"/>
    <col min="5641" max="5641" width="10.25" style="9" customWidth="1"/>
    <col min="5642" max="5642" width="8.25" style="9" customWidth="1"/>
    <col min="5643" max="5643" width="2.75" style="9" customWidth="1"/>
    <col min="5644" max="5888" width="9" style="9" customWidth="1"/>
    <col min="5889" max="5889" width="7.375" style="9" customWidth="1"/>
    <col min="5890" max="5891" width="10.25" style="9" customWidth="1"/>
    <col min="5892" max="5892" width="9.25" style="9" customWidth="1"/>
    <col min="5893" max="5893" width="7.375" style="9" customWidth="1"/>
    <col min="5894" max="5894" width="5.375" style="9" customWidth="1"/>
    <col min="5895" max="5895" width="10.25" style="9" customWidth="1"/>
    <col min="5896" max="5896" width="7.375" style="9" customWidth="1"/>
    <col min="5897" max="5897" width="10.25" style="9" customWidth="1"/>
    <col min="5898" max="5898" width="8.25" style="9" customWidth="1"/>
    <col min="5899" max="5899" width="2.75" style="9" customWidth="1"/>
    <col min="5900" max="6144" width="9" style="9" customWidth="1"/>
    <col min="6145" max="6145" width="7.375" style="9" customWidth="1"/>
    <col min="6146" max="6147" width="10.25" style="9" customWidth="1"/>
    <col min="6148" max="6148" width="9.25" style="9" customWidth="1"/>
    <col min="6149" max="6149" width="7.375" style="9" customWidth="1"/>
    <col min="6150" max="6150" width="5.375" style="9" customWidth="1"/>
    <col min="6151" max="6151" width="10.25" style="9" customWidth="1"/>
    <col min="6152" max="6152" width="7.375" style="9" customWidth="1"/>
    <col min="6153" max="6153" width="10.25" style="9" customWidth="1"/>
    <col min="6154" max="6154" width="8.25" style="9" customWidth="1"/>
    <col min="6155" max="6155" width="2.75" style="9" customWidth="1"/>
    <col min="6156" max="6400" width="9" style="9" customWidth="1"/>
    <col min="6401" max="6401" width="7.375" style="9" customWidth="1"/>
    <col min="6402" max="6403" width="10.25" style="9" customWidth="1"/>
    <col min="6404" max="6404" width="9.25" style="9" customWidth="1"/>
    <col min="6405" max="6405" width="7.375" style="9" customWidth="1"/>
    <col min="6406" max="6406" width="5.375" style="9" customWidth="1"/>
    <col min="6407" max="6407" width="10.25" style="9" customWidth="1"/>
    <col min="6408" max="6408" width="7.375" style="9" customWidth="1"/>
    <col min="6409" max="6409" width="10.25" style="9" customWidth="1"/>
    <col min="6410" max="6410" width="8.25" style="9" customWidth="1"/>
    <col min="6411" max="6411" width="2.75" style="9" customWidth="1"/>
    <col min="6412" max="6656" width="9" style="9" customWidth="1"/>
    <col min="6657" max="6657" width="7.375" style="9" customWidth="1"/>
    <col min="6658" max="6659" width="10.25" style="9" customWidth="1"/>
    <col min="6660" max="6660" width="9.25" style="9" customWidth="1"/>
    <col min="6661" max="6661" width="7.375" style="9" customWidth="1"/>
    <col min="6662" max="6662" width="5.375" style="9" customWidth="1"/>
    <col min="6663" max="6663" width="10.25" style="9" customWidth="1"/>
    <col min="6664" max="6664" width="7.375" style="9" customWidth="1"/>
    <col min="6665" max="6665" width="10.25" style="9" customWidth="1"/>
    <col min="6666" max="6666" width="8.25" style="9" customWidth="1"/>
    <col min="6667" max="6667" width="2.75" style="9" customWidth="1"/>
    <col min="6668" max="6912" width="9" style="9" customWidth="1"/>
    <col min="6913" max="6913" width="7.375" style="9" customWidth="1"/>
    <col min="6914" max="6915" width="10.25" style="9" customWidth="1"/>
    <col min="6916" max="6916" width="9.25" style="9" customWidth="1"/>
    <col min="6917" max="6917" width="7.375" style="9" customWidth="1"/>
    <col min="6918" max="6918" width="5.375" style="9" customWidth="1"/>
    <col min="6919" max="6919" width="10.25" style="9" customWidth="1"/>
    <col min="6920" max="6920" width="7.375" style="9" customWidth="1"/>
    <col min="6921" max="6921" width="10.25" style="9" customWidth="1"/>
    <col min="6922" max="6922" width="8.25" style="9" customWidth="1"/>
    <col min="6923" max="6923" width="2.75" style="9" customWidth="1"/>
    <col min="6924" max="7168" width="9" style="9" customWidth="1"/>
    <col min="7169" max="7169" width="7.375" style="9" customWidth="1"/>
    <col min="7170" max="7171" width="10.25" style="9" customWidth="1"/>
    <col min="7172" max="7172" width="9.25" style="9" customWidth="1"/>
    <col min="7173" max="7173" width="7.375" style="9" customWidth="1"/>
    <col min="7174" max="7174" width="5.375" style="9" customWidth="1"/>
    <col min="7175" max="7175" width="10.25" style="9" customWidth="1"/>
    <col min="7176" max="7176" width="7.375" style="9" customWidth="1"/>
    <col min="7177" max="7177" width="10.25" style="9" customWidth="1"/>
    <col min="7178" max="7178" width="8.25" style="9" customWidth="1"/>
    <col min="7179" max="7179" width="2.75" style="9" customWidth="1"/>
    <col min="7180" max="7424" width="9" style="9" customWidth="1"/>
    <col min="7425" max="7425" width="7.375" style="9" customWidth="1"/>
    <col min="7426" max="7427" width="10.25" style="9" customWidth="1"/>
    <col min="7428" max="7428" width="9.25" style="9" customWidth="1"/>
    <col min="7429" max="7429" width="7.375" style="9" customWidth="1"/>
    <col min="7430" max="7430" width="5.375" style="9" customWidth="1"/>
    <col min="7431" max="7431" width="10.25" style="9" customWidth="1"/>
    <col min="7432" max="7432" width="7.375" style="9" customWidth="1"/>
    <col min="7433" max="7433" width="10.25" style="9" customWidth="1"/>
    <col min="7434" max="7434" width="8.25" style="9" customWidth="1"/>
    <col min="7435" max="7435" width="2.75" style="9" customWidth="1"/>
    <col min="7436" max="7680" width="9" style="9" customWidth="1"/>
    <col min="7681" max="7681" width="7.375" style="9" customWidth="1"/>
    <col min="7682" max="7683" width="10.25" style="9" customWidth="1"/>
    <col min="7684" max="7684" width="9.25" style="9" customWidth="1"/>
    <col min="7685" max="7685" width="7.375" style="9" customWidth="1"/>
    <col min="7686" max="7686" width="5.375" style="9" customWidth="1"/>
    <col min="7687" max="7687" width="10.25" style="9" customWidth="1"/>
    <col min="7688" max="7688" width="7.375" style="9" customWidth="1"/>
    <col min="7689" max="7689" width="10.25" style="9" customWidth="1"/>
    <col min="7690" max="7690" width="8.25" style="9" customWidth="1"/>
    <col min="7691" max="7691" width="2.75" style="9" customWidth="1"/>
    <col min="7692" max="7936" width="9" style="9" customWidth="1"/>
    <col min="7937" max="7937" width="7.375" style="9" customWidth="1"/>
    <col min="7938" max="7939" width="10.25" style="9" customWidth="1"/>
    <col min="7940" max="7940" width="9.25" style="9" customWidth="1"/>
    <col min="7941" max="7941" width="7.375" style="9" customWidth="1"/>
    <col min="7942" max="7942" width="5.375" style="9" customWidth="1"/>
    <col min="7943" max="7943" width="10.25" style="9" customWidth="1"/>
    <col min="7944" max="7944" width="7.375" style="9" customWidth="1"/>
    <col min="7945" max="7945" width="10.25" style="9" customWidth="1"/>
    <col min="7946" max="7946" width="8.25" style="9" customWidth="1"/>
    <col min="7947" max="7947" width="2.75" style="9" customWidth="1"/>
    <col min="7948" max="8192" width="9" style="9" customWidth="1"/>
    <col min="8193" max="8193" width="7.375" style="9" customWidth="1"/>
    <col min="8194" max="8195" width="10.25" style="9" customWidth="1"/>
    <col min="8196" max="8196" width="9.25" style="9" customWidth="1"/>
    <col min="8197" max="8197" width="7.375" style="9" customWidth="1"/>
    <col min="8198" max="8198" width="5.375" style="9" customWidth="1"/>
    <col min="8199" max="8199" width="10.25" style="9" customWidth="1"/>
    <col min="8200" max="8200" width="7.375" style="9" customWidth="1"/>
    <col min="8201" max="8201" width="10.25" style="9" customWidth="1"/>
    <col min="8202" max="8202" width="8.25" style="9" customWidth="1"/>
    <col min="8203" max="8203" width="2.75" style="9" customWidth="1"/>
    <col min="8204" max="8448" width="9" style="9" customWidth="1"/>
    <col min="8449" max="8449" width="7.375" style="9" customWidth="1"/>
    <col min="8450" max="8451" width="10.25" style="9" customWidth="1"/>
    <col min="8452" max="8452" width="9.25" style="9" customWidth="1"/>
    <col min="8453" max="8453" width="7.375" style="9" customWidth="1"/>
    <col min="8454" max="8454" width="5.375" style="9" customWidth="1"/>
    <col min="8455" max="8455" width="10.25" style="9" customWidth="1"/>
    <col min="8456" max="8456" width="7.375" style="9" customWidth="1"/>
    <col min="8457" max="8457" width="10.25" style="9" customWidth="1"/>
    <col min="8458" max="8458" width="8.25" style="9" customWidth="1"/>
    <col min="8459" max="8459" width="2.75" style="9" customWidth="1"/>
    <col min="8460" max="8704" width="9" style="9" customWidth="1"/>
    <col min="8705" max="8705" width="7.375" style="9" customWidth="1"/>
    <col min="8706" max="8707" width="10.25" style="9" customWidth="1"/>
    <col min="8708" max="8708" width="9.25" style="9" customWidth="1"/>
    <col min="8709" max="8709" width="7.375" style="9" customWidth="1"/>
    <col min="8710" max="8710" width="5.375" style="9" customWidth="1"/>
    <col min="8711" max="8711" width="10.25" style="9" customWidth="1"/>
    <col min="8712" max="8712" width="7.375" style="9" customWidth="1"/>
    <col min="8713" max="8713" width="10.25" style="9" customWidth="1"/>
    <col min="8714" max="8714" width="8.25" style="9" customWidth="1"/>
    <col min="8715" max="8715" width="2.75" style="9" customWidth="1"/>
    <col min="8716" max="8960" width="9" style="9" customWidth="1"/>
    <col min="8961" max="8961" width="7.375" style="9" customWidth="1"/>
    <col min="8962" max="8963" width="10.25" style="9" customWidth="1"/>
    <col min="8964" max="8964" width="9.25" style="9" customWidth="1"/>
    <col min="8965" max="8965" width="7.375" style="9" customWidth="1"/>
    <col min="8966" max="8966" width="5.375" style="9" customWidth="1"/>
    <col min="8967" max="8967" width="10.25" style="9" customWidth="1"/>
    <col min="8968" max="8968" width="7.375" style="9" customWidth="1"/>
    <col min="8969" max="8969" width="10.25" style="9" customWidth="1"/>
    <col min="8970" max="8970" width="8.25" style="9" customWidth="1"/>
    <col min="8971" max="8971" width="2.75" style="9" customWidth="1"/>
    <col min="8972" max="9216" width="9" style="9" customWidth="1"/>
    <col min="9217" max="9217" width="7.375" style="9" customWidth="1"/>
    <col min="9218" max="9219" width="10.25" style="9" customWidth="1"/>
    <col min="9220" max="9220" width="9.25" style="9" customWidth="1"/>
    <col min="9221" max="9221" width="7.375" style="9" customWidth="1"/>
    <col min="9222" max="9222" width="5.375" style="9" customWidth="1"/>
    <col min="9223" max="9223" width="10.25" style="9" customWidth="1"/>
    <col min="9224" max="9224" width="7.375" style="9" customWidth="1"/>
    <col min="9225" max="9225" width="10.25" style="9" customWidth="1"/>
    <col min="9226" max="9226" width="8.25" style="9" customWidth="1"/>
    <col min="9227" max="9227" width="2.75" style="9" customWidth="1"/>
    <col min="9228" max="9472" width="9" style="9" customWidth="1"/>
    <col min="9473" max="9473" width="7.375" style="9" customWidth="1"/>
    <col min="9474" max="9475" width="10.25" style="9" customWidth="1"/>
    <col min="9476" max="9476" width="9.25" style="9" customWidth="1"/>
    <col min="9477" max="9477" width="7.375" style="9" customWidth="1"/>
    <col min="9478" max="9478" width="5.375" style="9" customWidth="1"/>
    <col min="9479" max="9479" width="10.25" style="9" customWidth="1"/>
    <col min="9480" max="9480" width="7.375" style="9" customWidth="1"/>
    <col min="9481" max="9481" width="10.25" style="9" customWidth="1"/>
    <col min="9482" max="9482" width="8.25" style="9" customWidth="1"/>
    <col min="9483" max="9483" width="2.75" style="9" customWidth="1"/>
    <col min="9484" max="9728" width="9" style="9" customWidth="1"/>
    <col min="9729" max="9729" width="7.375" style="9" customWidth="1"/>
    <col min="9730" max="9731" width="10.25" style="9" customWidth="1"/>
    <col min="9732" max="9732" width="9.25" style="9" customWidth="1"/>
    <col min="9733" max="9733" width="7.375" style="9" customWidth="1"/>
    <col min="9734" max="9734" width="5.375" style="9" customWidth="1"/>
    <col min="9735" max="9735" width="10.25" style="9" customWidth="1"/>
    <col min="9736" max="9736" width="7.375" style="9" customWidth="1"/>
    <col min="9737" max="9737" width="10.25" style="9" customWidth="1"/>
    <col min="9738" max="9738" width="8.25" style="9" customWidth="1"/>
    <col min="9739" max="9739" width="2.75" style="9" customWidth="1"/>
    <col min="9740" max="9984" width="9" style="9" customWidth="1"/>
    <col min="9985" max="9985" width="7.375" style="9" customWidth="1"/>
    <col min="9986" max="9987" width="10.25" style="9" customWidth="1"/>
    <col min="9988" max="9988" width="9.25" style="9" customWidth="1"/>
    <col min="9989" max="9989" width="7.375" style="9" customWidth="1"/>
    <col min="9990" max="9990" width="5.375" style="9" customWidth="1"/>
    <col min="9991" max="9991" width="10.25" style="9" customWidth="1"/>
    <col min="9992" max="9992" width="7.375" style="9" customWidth="1"/>
    <col min="9993" max="9993" width="10.25" style="9" customWidth="1"/>
    <col min="9994" max="9994" width="8.25" style="9" customWidth="1"/>
    <col min="9995" max="9995" width="2.75" style="9" customWidth="1"/>
    <col min="9996" max="10240" width="9" style="9" customWidth="1"/>
    <col min="10241" max="10241" width="7.375" style="9" customWidth="1"/>
    <col min="10242" max="10243" width="10.25" style="9" customWidth="1"/>
    <col min="10244" max="10244" width="9.25" style="9" customWidth="1"/>
    <col min="10245" max="10245" width="7.375" style="9" customWidth="1"/>
    <col min="10246" max="10246" width="5.375" style="9" customWidth="1"/>
    <col min="10247" max="10247" width="10.25" style="9" customWidth="1"/>
    <col min="10248" max="10248" width="7.375" style="9" customWidth="1"/>
    <col min="10249" max="10249" width="10.25" style="9" customWidth="1"/>
    <col min="10250" max="10250" width="8.25" style="9" customWidth="1"/>
    <col min="10251" max="10251" width="2.75" style="9" customWidth="1"/>
    <col min="10252" max="10496" width="9" style="9" customWidth="1"/>
    <col min="10497" max="10497" width="7.375" style="9" customWidth="1"/>
    <col min="10498" max="10499" width="10.25" style="9" customWidth="1"/>
    <col min="10500" max="10500" width="9.25" style="9" customWidth="1"/>
    <col min="10501" max="10501" width="7.375" style="9" customWidth="1"/>
    <col min="10502" max="10502" width="5.375" style="9" customWidth="1"/>
    <col min="10503" max="10503" width="10.25" style="9" customWidth="1"/>
    <col min="10504" max="10504" width="7.375" style="9" customWidth="1"/>
    <col min="10505" max="10505" width="10.25" style="9" customWidth="1"/>
    <col min="10506" max="10506" width="8.25" style="9" customWidth="1"/>
    <col min="10507" max="10507" width="2.75" style="9" customWidth="1"/>
    <col min="10508" max="10752" width="9" style="9" customWidth="1"/>
    <col min="10753" max="10753" width="7.375" style="9" customWidth="1"/>
    <col min="10754" max="10755" width="10.25" style="9" customWidth="1"/>
    <col min="10756" max="10756" width="9.25" style="9" customWidth="1"/>
    <col min="10757" max="10757" width="7.375" style="9" customWidth="1"/>
    <col min="10758" max="10758" width="5.375" style="9" customWidth="1"/>
    <col min="10759" max="10759" width="10.25" style="9" customWidth="1"/>
    <col min="10760" max="10760" width="7.375" style="9" customWidth="1"/>
    <col min="10761" max="10761" width="10.25" style="9" customWidth="1"/>
    <col min="10762" max="10762" width="8.25" style="9" customWidth="1"/>
    <col min="10763" max="10763" width="2.75" style="9" customWidth="1"/>
    <col min="10764" max="11008" width="9" style="9" customWidth="1"/>
    <col min="11009" max="11009" width="7.375" style="9" customWidth="1"/>
    <col min="11010" max="11011" width="10.25" style="9" customWidth="1"/>
    <col min="11012" max="11012" width="9.25" style="9" customWidth="1"/>
    <col min="11013" max="11013" width="7.375" style="9" customWidth="1"/>
    <col min="11014" max="11014" width="5.375" style="9" customWidth="1"/>
    <col min="11015" max="11015" width="10.25" style="9" customWidth="1"/>
    <col min="11016" max="11016" width="7.375" style="9" customWidth="1"/>
    <col min="11017" max="11017" width="10.25" style="9" customWidth="1"/>
    <col min="11018" max="11018" width="8.25" style="9" customWidth="1"/>
    <col min="11019" max="11019" width="2.75" style="9" customWidth="1"/>
    <col min="11020" max="11264" width="9" style="9" customWidth="1"/>
    <col min="11265" max="11265" width="7.375" style="9" customWidth="1"/>
    <col min="11266" max="11267" width="10.25" style="9" customWidth="1"/>
    <col min="11268" max="11268" width="9.25" style="9" customWidth="1"/>
    <col min="11269" max="11269" width="7.375" style="9" customWidth="1"/>
    <col min="11270" max="11270" width="5.375" style="9" customWidth="1"/>
    <col min="11271" max="11271" width="10.25" style="9" customWidth="1"/>
    <col min="11272" max="11272" width="7.375" style="9" customWidth="1"/>
    <col min="11273" max="11273" width="10.25" style="9" customWidth="1"/>
    <col min="11274" max="11274" width="8.25" style="9" customWidth="1"/>
    <col min="11275" max="11275" width="2.75" style="9" customWidth="1"/>
    <col min="11276" max="11520" width="9" style="9" customWidth="1"/>
    <col min="11521" max="11521" width="7.375" style="9" customWidth="1"/>
    <col min="11522" max="11523" width="10.25" style="9" customWidth="1"/>
    <col min="11524" max="11524" width="9.25" style="9" customWidth="1"/>
    <col min="11525" max="11525" width="7.375" style="9" customWidth="1"/>
    <col min="11526" max="11526" width="5.375" style="9" customWidth="1"/>
    <col min="11527" max="11527" width="10.25" style="9" customWidth="1"/>
    <col min="11528" max="11528" width="7.375" style="9" customWidth="1"/>
    <col min="11529" max="11529" width="10.25" style="9" customWidth="1"/>
    <col min="11530" max="11530" width="8.25" style="9" customWidth="1"/>
    <col min="11531" max="11531" width="2.75" style="9" customWidth="1"/>
    <col min="11532" max="11776" width="9" style="9" customWidth="1"/>
    <col min="11777" max="11777" width="7.375" style="9" customWidth="1"/>
    <col min="11778" max="11779" width="10.25" style="9" customWidth="1"/>
    <col min="11780" max="11780" width="9.25" style="9" customWidth="1"/>
    <col min="11781" max="11781" width="7.375" style="9" customWidth="1"/>
    <col min="11782" max="11782" width="5.375" style="9" customWidth="1"/>
    <col min="11783" max="11783" width="10.25" style="9" customWidth="1"/>
    <col min="11784" max="11784" width="7.375" style="9" customWidth="1"/>
    <col min="11785" max="11785" width="10.25" style="9" customWidth="1"/>
    <col min="11786" max="11786" width="8.25" style="9" customWidth="1"/>
    <col min="11787" max="11787" width="2.75" style="9" customWidth="1"/>
    <col min="11788" max="12032" width="9" style="9" customWidth="1"/>
    <col min="12033" max="12033" width="7.375" style="9" customWidth="1"/>
    <col min="12034" max="12035" width="10.25" style="9" customWidth="1"/>
    <col min="12036" max="12036" width="9.25" style="9" customWidth="1"/>
    <col min="12037" max="12037" width="7.375" style="9" customWidth="1"/>
    <col min="12038" max="12038" width="5.375" style="9" customWidth="1"/>
    <col min="12039" max="12039" width="10.25" style="9" customWidth="1"/>
    <col min="12040" max="12040" width="7.375" style="9" customWidth="1"/>
    <col min="12041" max="12041" width="10.25" style="9" customWidth="1"/>
    <col min="12042" max="12042" width="8.25" style="9" customWidth="1"/>
    <col min="12043" max="12043" width="2.75" style="9" customWidth="1"/>
    <col min="12044" max="12288" width="9" style="9" customWidth="1"/>
    <col min="12289" max="12289" width="7.375" style="9" customWidth="1"/>
    <col min="12290" max="12291" width="10.25" style="9" customWidth="1"/>
    <col min="12292" max="12292" width="9.25" style="9" customWidth="1"/>
    <col min="12293" max="12293" width="7.375" style="9" customWidth="1"/>
    <col min="12294" max="12294" width="5.375" style="9" customWidth="1"/>
    <col min="12295" max="12295" width="10.25" style="9" customWidth="1"/>
    <col min="12296" max="12296" width="7.375" style="9" customWidth="1"/>
    <col min="12297" max="12297" width="10.25" style="9" customWidth="1"/>
    <col min="12298" max="12298" width="8.25" style="9" customWidth="1"/>
    <col min="12299" max="12299" width="2.75" style="9" customWidth="1"/>
    <col min="12300" max="12544" width="9" style="9" customWidth="1"/>
    <col min="12545" max="12545" width="7.375" style="9" customWidth="1"/>
    <col min="12546" max="12547" width="10.25" style="9" customWidth="1"/>
    <col min="12548" max="12548" width="9.25" style="9" customWidth="1"/>
    <col min="12549" max="12549" width="7.375" style="9" customWidth="1"/>
    <col min="12550" max="12550" width="5.375" style="9" customWidth="1"/>
    <col min="12551" max="12551" width="10.25" style="9" customWidth="1"/>
    <col min="12552" max="12552" width="7.375" style="9" customWidth="1"/>
    <col min="12553" max="12553" width="10.25" style="9" customWidth="1"/>
    <col min="12554" max="12554" width="8.25" style="9" customWidth="1"/>
    <col min="12555" max="12555" width="2.75" style="9" customWidth="1"/>
    <col min="12556" max="12800" width="9" style="9" customWidth="1"/>
    <col min="12801" max="12801" width="7.375" style="9" customWidth="1"/>
    <col min="12802" max="12803" width="10.25" style="9" customWidth="1"/>
    <col min="12804" max="12804" width="9.25" style="9" customWidth="1"/>
    <col min="12805" max="12805" width="7.375" style="9" customWidth="1"/>
    <col min="12806" max="12806" width="5.375" style="9" customWidth="1"/>
    <col min="12807" max="12807" width="10.25" style="9" customWidth="1"/>
    <col min="12808" max="12808" width="7.375" style="9" customWidth="1"/>
    <col min="12809" max="12809" width="10.25" style="9" customWidth="1"/>
    <col min="12810" max="12810" width="8.25" style="9" customWidth="1"/>
    <col min="12811" max="12811" width="2.75" style="9" customWidth="1"/>
    <col min="12812" max="13056" width="9" style="9" customWidth="1"/>
    <col min="13057" max="13057" width="7.375" style="9" customWidth="1"/>
    <col min="13058" max="13059" width="10.25" style="9" customWidth="1"/>
    <col min="13060" max="13060" width="9.25" style="9" customWidth="1"/>
    <col min="13061" max="13061" width="7.375" style="9" customWidth="1"/>
    <col min="13062" max="13062" width="5.375" style="9" customWidth="1"/>
    <col min="13063" max="13063" width="10.25" style="9" customWidth="1"/>
    <col min="13064" max="13064" width="7.375" style="9" customWidth="1"/>
    <col min="13065" max="13065" width="10.25" style="9" customWidth="1"/>
    <col min="13066" max="13066" width="8.25" style="9" customWidth="1"/>
    <col min="13067" max="13067" width="2.75" style="9" customWidth="1"/>
    <col min="13068" max="13312" width="9" style="9" customWidth="1"/>
    <col min="13313" max="13313" width="7.375" style="9" customWidth="1"/>
    <col min="13314" max="13315" width="10.25" style="9" customWidth="1"/>
    <col min="13316" max="13316" width="9.25" style="9" customWidth="1"/>
    <col min="13317" max="13317" width="7.375" style="9" customWidth="1"/>
    <col min="13318" max="13318" width="5.375" style="9" customWidth="1"/>
    <col min="13319" max="13319" width="10.25" style="9" customWidth="1"/>
    <col min="13320" max="13320" width="7.375" style="9" customWidth="1"/>
    <col min="13321" max="13321" width="10.25" style="9" customWidth="1"/>
    <col min="13322" max="13322" width="8.25" style="9" customWidth="1"/>
    <col min="13323" max="13323" width="2.75" style="9" customWidth="1"/>
    <col min="13324" max="13568" width="9" style="9" customWidth="1"/>
    <col min="13569" max="13569" width="7.375" style="9" customWidth="1"/>
    <col min="13570" max="13571" width="10.25" style="9" customWidth="1"/>
    <col min="13572" max="13572" width="9.25" style="9" customWidth="1"/>
    <col min="13573" max="13573" width="7.375" style="9" customWidth="1"/>
    <col min="13574" max="13574" width="5.375" style="9" customWidth="1"/>
    <col min="13575" max="13575" width="10.25" style="9" customWidth="1"/>
    <col min="13576" max="13576" width="7.375" style="9" customWidth="1"/>
    <col min="13577" max="13577" width="10.25" style="9" customWidth="1"/>
    <col min="13578" max="13578" width="8.25" style="9" customWidth="1"/>
    <col min="13579" max="13579" width="2.75" style="9" customWidth="1"/>
    <col min="13580" max="13824" width="9" style="9" customWidth="1"/>
    <col min="13825" max="13825" width="7.375" style="9" customWidth="1"/>
    <col min="13826" max="13827" width="10.25" style="9" customWidth="1"/>
    <col min="13828" max="13828" width="9.25" style="9" customWidth="1"/>
    <col min="13829" max="13829" width="7.375" style="9" customWidth="1"/>
    <col min="13830" max="13830" width="5.375" style="9" customWidth="1"/>
    <col min="13831" max="13831" width="10.25" style="9" customWidth="1"/>
    <col min="13832" max="13832" width="7.375" style="9" customWidth="1"/>
    <col min="13833" max="13833" width="10.25" style="9" customWidth="1"/>
    <col min="13834" max="13834" width="8.25" style="9" customWidth="1"/>
    <col min="13835" max="13835" width="2.75" style="9" customWidth="1"/>
    <col min="13836" max="14080" width="9" style="9" customWidth="1"/>
    <col min="14081" max="14081" width="7.375" style="9" customWidth="1"/>
    <col min="14082" max="14083" width="10.25" style="9" customWidth="1"/>
    <col min="14084" max="14084" width="9.25" style="9" customWidth="1"/>
    <col min="14085" max="14085" width="7.375" style="9" customWidth="1"/>
    <col min="14086" max="14086" width="5.375" style="9" customWidth="1"/>
    <col min="14087" max="14087" width="10.25" style="9" customWidth="1"/>
    <col min="14088" max="14088" width="7.375" style="9" customWidth="1"/>
    <col min="14089" max="14089" width="10.25" style="9" customWidth="1"/>
    <col min="14090" max="14090" width="8.25" style="9" customWidth="1"/>
    <col min="14091" max="14091" width="2.75" style="9" customWidth="1"/>
    <col min="14092" max="14336" width="9" style="9" customWidth="1"/>
    <col min="14337" max="14337" width="7.375" style="9" customWidth="1"/>
    <col min="14338" max="14339" width="10.25" style="9" customWidth="1"/>
    <col min="14340" max="14340" width="9.25" style="9" customWidth="1"/>
    <col min="14341" max="14341" width="7.375" style="9" customWidth="1"/>
    <col min="14342" max="14342" width="5.375" style="9" customWidth="1"/>
    <col min="14343" max="14343" width="10.25" style="9" customWidth="1"/>
    <col min="14344" max="14344" width="7.375" style="9" customWidth="1"/>
    <col min="14345" max="14345" width="10.25" style="9" customWidth="1"/>
    <col min="14346" max="14346" width="8.25" style="9" customWidth="1"/>
    <col min="14347" max="14347" width="2.75" style="9" customWidth="1"/>
    <col min="14348" max="14592" width="9" style="9" customWidth="1"/>
    <col min="14593" max="14593" width="7.375" style="9" customWidth="1"/>
    <col min="14594" max="14595" width="10.25" style="9" customWidth="1"/>
    <col min="14596" max="14596" width="9.25" style="9" customWidth="1"/>
    <col min="14597" max="14597" width="7.375" style="9" customWidth="1"/>
    <col min="14598" max="14598" width="5.375" style="9" customWidth="1"/>
    <col min="14599" max="14599" width="10.25" style="9" customWidth="1"/>
    <col min="14600" max="14600" width="7.375" style="9" customWidth="1"/>
    <col min="14601" max="14601" width="10.25" style="9" customWidth="1"/>
    <col min="14602" max="14602" width="8.25" style="9" customWidth="1"/>
    <col min="14603" max="14603" width="2.75" style="9" customWidth="1"/>
    <col min="14604" max="14848" width="9" style="9" customWidth="1"/>
    <col min="14849" max="14849" width="7.375" style="9" customWidth="1"/>
    <col min="14850" max="14851" width="10.25" style="9" customWidth="1"/>
    <col min="14852" max="14852" width="9.25" style="9" customWidth="1"/>
    <col min="14853" max="14853" width="7.375" style="9" customWidth="1"/>
    <col min="14854" max="14854" width="5.375" style="9" customWidth="1"/>
    <col min="14855" max="14855" width="10.25" style="9" customWidth="1"/>
    <col min="14856" max="14856" width="7.375" style="9" customWidth="1"/>
    <col min="14857" max="14857" width="10.25" style="9" customWidth="1"/>
    <col min="14858" max="14858" width="8.25" style="9" customWidth="1"/>
    <col min="14859" max="14859" width="2.75" style="9" customWidth="1"/>
    <col min="14860" max="15104" width="9" style="9" customWidth="1"/>
    <col min="15105" max="15105" width="7.375" style="9" customWidth="1"/>
    <col min="15106" max="15107" width="10.25" style="9" customWidth="1"/>
    <col min="15108" max="15108" width="9.25" style="9" customWidth="1"/>
    <col min="15109" max="15109" width="7.375" style="9" customWidth="1"/>
    <col min="15110" max="15110" width="5.375" style="9" customWidth="1"/>
    <col min="15111" max="15111" width="10.25" style="9" customWidth="1"/>
    <col min="15112" max="15112" width="7.375" style="9" customWidth="1"/>
    <col min="15113" max="15113" width="10.25" style="9" customWidth="1"/>
    <col min="15114" max="15114" width="8.25" style="9" customWidth="1"/>
    <col min="15115" max="15115" width="2.75" style="9" customWidth="1"/>
    <col min="15116" max="15360" width="9" style="9" customWidth="1"/>
    <col min="15361" max="15361" width="7.375" style="9" customWidth="1"/>
    <col min="15362" max="15363" width="10.25" style="9" customWidth="1"/>
    <col min="15364" max="15364" width="9.25" style="9" customWidth="1"/>
    <col min="15365" max="15365" width="7.375" style="9" customWidth="1"/>
    <col min="15366" max="15366" width="5.375" style="9" customWidth="1"/>
    <col min="15367" max="15367" width="10.25" style="9" customWidth="1"/>
    <col min="15368" max="15368" width="7.375" style="9" customWidth="1"/>
    <col min="15369" max="15369" width="10.25" style="9" customWidth="1"/>
    <col min="15370" max="15370" width="8.25" style="9" customWidth="1"/>
    <col min="15371" max="15371" width="2.75" style="9" customWidth="1"/>
    <col min="15372" max="15616" width="9" style="9" customWidth="1"/>
    <col min="15617" max="15617" width="7.375" style="9" customWidth="1"/>
    <col min="15618" max="15619" width="10.25" style="9" customWidth="1"/>
    <col min="15620" max="15620" width="9.25" style="9" customWidth="1"/>
    <col min="15621" max="15621" width="7.375" style="9" customWidth="1"/>
    <col min="15622" max="15622" width="5.375" style="9" customWidth="1"/>
    <col min="15623" max="15623" width="10.25" style="9" customWidth="1"/>
    <col min="15624" max="15624" width="7.375" style="9" customWidth="1"/>
    <col min="15625" max="15625" width="10.25" style="9" customWidth="1"/>
    <col min="15626" max="15626" width="8.25" style="9" customWidth="1"/>
    <col min="15627" max="15627" width="2.75" style="9" customWidth="1"/>
    <col min="15628" max="15872" width="9" style="9" customWidth="1"/>
    <col min="15873" max="15873" width="7.375" style="9" customWidth="1"/>
    <col min="15874" max="15875" width="10.25" style="9" customWidth="1"/>
    <col min="15876" max="15876" width="9.25" style="9" customWidth="1"/>
    <col min="15877" max="15877" width="7.375" style="9" customWidth="1"/>
    <col min="15878" max="15878" width="5.375" style="9" customWidth="1"/>
    <col min="15879" max="15879" width="10.25" style="9" customWidth="1"/>
    <col min="15880" max="15880" width="7.375" style="9" customWidth="1"/>
    <col min="15881" max="15881" width="10.25" style="9" customWidth="1"/>
    <col min="15882" max="15882" width="8.25" style="9" customWidth="1"/>
    <col min="15883" max="15883" width="2.75" style="9" customWidth="1"/>
    <col min="15884" max="16128" width="9" style="9" customWidth="1"/>
    <col min="16129" max="16129" width="7.375" style="9" customWidth="1"/>
    <col min="16130" max="16131" width="10.25" style="9" customWidth="1"/>
    <col min="16132" max="16132" width="9.25" style="9" customWidth="1"/>
    <col min="16133" max="16133" width="7.375" style="9" customWidth="1"/>
    <col min="16134" max="16134" width="5.375" style="9" customWidth="1"/>
    <col min="16135" max="16135" width="10.25" style="9" customWidth="1"/>
    <col min="16136" max="16136" width="7.375" style="9" customWidth="1"/>
    <col min="16137" max="16137" width="10.25" style="9" customWidth="1"/>
    <col min="16138" max="16138" width="8.25" style="9" customWidth="1"/>
    <col min="16139" max="16139" width="2.75" style="9" customWidth="1"/>
    <col min="16140" max="16384" width="9" style="9" customWidth="1"/>
  </cols>
  <sheetData>
    <row r="1" spans="1:15" s="85" customFormat="1" ht="16.5" customHeight="1">
      <c r="K1" s="139"/>
    </row>
    <row r="2" spans="1:15" s="84" customFormat="1" ht="33" customHeight="1">
      <c r="A2" s="125"/>
      <c r="B2" s="128" t="s">
        <v>86</v>
      </c>
      <c r="C2" s="129"/>
      <c r="D2" s="129"/>
      <c r="E2" s="129"/>
      <c r="F2" s="130"/>
      <c r="G2" s="130" t="s">
        <v>37</v>
      </c>
      <c r="H2" s="133" t="s">
        <v>57</v>
      </c>
      <c r="I2" s="133" t="s">
        <v>144</v>
      </c>
      <c r="J2" s="134" t="s">
        <v>147</v>
      </c>
      <c r="K2" s="140"/>
      <c r="L2" s="84"/>
      <c r="M2" s="84"/>
      <c r="N2" s="84"/>
      <c r="O2" s="84"/>
    </row>
    <row r="3" spans="1:15" s="84" customFormat="1" ht="48" customHeight="1">
      <c r="A3" s="126" t="s">
        <v>89</v>
      </c>
      <c r="B3" s="115" t="s">
        <v>92</v>
      </c>
      <c r="C3" s="118" t="s">
        <v>93</v>
      </c>
      <c r="D3" s="118" t="s">
        <v>95</v>
      </c>
      <c r="E3" s="118" t="s">
        <v>84</v>
      </c>
      <c r="F3" s="131" t="s">
        <v>64</v>
      </c>
      <c r="G3" s="132"/>
      <c r="H3" s="132"/>
      <c r="I3" s="132"/>
      <c r="J3" s="135"/>
      <c r="K3" s="151"/>
      <c r="L3" s="84"/>
      <c r="M3" s="84"/>
      <c r="N3" s="84"/>
      <c r="O3" s="84"/>
    </row>
    <row r="4" spans="1:15" s="86" customFormat="1" ht="17.5" customHeight="1">
      <c r="A4" s="45" t="s">
        <v>44</v>
      </c>
      <c r="B4" s="23" t="s">
        <v>44</v>
      </c>
      <c r="C4" s="23" t="s">
        <v>44</v>
      </c>
      <c r="D4" s="23" t="s">
        <v>44</v>
      </c>
      <c r="E4" s="23" t="s">
        <v>44</v>
      </c>
      <c r="F4" s="45" t="s">
        <v>44</v>
      </c>
      <c r="G4" s="45" t="s">
        <v>44</v>
      </c>
      <c r="H4" s="45" t="s">
        <v>44</v>
      </c>
      <c r="I4" s="45" t="s">
        <v>44</v>
      </c>
      <c r="K4" s="45"/>
    </row>
    <row r="5" spans="1:15" s="87" customFormat="1" ht="17.5" customHeight="1">
      <c r="A5" s="45" t="s">
        <v>526</v>
      </c>
      <c r="B5" s="23">
        <v>148638</v>
      </c>
      <c r="C5" s="23">
        <v>129846</v>
      </c>
      <c r="D5" s="23">
        <v>288</v>
      </c>
      <c r="E5" s="23">
        <v>18504</v>
      </c>
      <c r="F5" s="45" t="s">
        <v>526</v>
      </c>
      <c r="G5" s="45">
        <v>130134</v>
      </c>
      <c r="H5" s="45" t="s">
        <v>526</v>
      </c>
      <c r="I5" s="45">
        <v>70131</v>
      </c>
      <c r="J5" s="150" t="s">
        <v>640</v>
      </c>
      <c r="K5" s="143">
        <v>12</v>
      </c>
    </row>
    <row r="6" spans="1:15" s="88" customFormat="1" ht="17.5" customHeight="1">
      <c r="A6" s="127" t="s">
        <v>526</v>
      </c>
      <c r="B6" s="111">
        <v>190127</v>
      </c>
      <c r="C6" s="111">
        <v>168531</v>
      </c>
      <c r="D6" s="111">
        <v>590</v>
      </c>
      <c r="E6" s="111">
        <v>21006</v>
      </c>
      <c r="F6" s="127" t="s">
        <v>526</v>
      </c>
      <c r="G6" s="127">
        <v>93996</v>
      </c>
      <c r="H6" s="127">
        <v>1745</v>
      </c>
      <c r="I6" s="127">
        <v>87292</v>
      </c>
      <c r="J6" s="150" t="s">
        <v>434</v>
      </c>
      <c r="K6" s="144" t="s">
        <v>593</v>
      </c>
      <c r="L6" s="88"/>
      <c r="M6" s="88"/>
      <c r="N6" s="88"/>
      <c r="O6" s="88"/>
    </row>
    <row r="7" spans="1:15" s="87" customFormat="1" ht="17.5" customHeight="1">
      <c r="A7" s="45" t="s">
        <v>526</v>
      </c>
      <c r="B7" s="23">
        <v>79597</v>
      </c>
      <c r="C7" s="23">
        <v>65088</v>
      </c>
      <c r="D7" s="23">
        <v>418</v>
      </c>
      <c r="E7" s="23">
        <v>14091</v>
      </c>
      <c r="F7" s="45" t="s">
        <v>526</v>
      </c>
      <c r="G7" s="107" t="s">
        <v>526</v>
      </c>
      <c r="H7" s="107" t="s">
        <v>526</v>
      </c>
      <c r="I7" s="45">
        <v>22156</v>
      </c>
      <c r="J7" s="137" t="s">
        <v>50</v>
      </c>
      <c r="K7" s="144"/>
    </row>
    <row r="8" spans="1:15" s="87" customFormat="1" ht="17.5" customHeight="1">
      <c r="A8" s="45" t="s">
        <v>526</v>
      </c>
      <c r="B8" s="23">
        <v>110530</v>
      </c>
      <c r="C8" s="23">
        <v>103443</v>
      </c>
      <c r="D8" s="23">
        <v>172</v>
      </c>
      <c r="E8" s="23">
        <v>6915</v>
      </c>
      <c r="F8" s="45" t="s">
        <v>526</v>
      </c>
      <c r="G8" s="45">
        <v>93996</v>
      </c>
      <c r="H8" s="107">
        <v>1745</v>
      </c>
      <c r="I8" s="45">
        <v>65136</v>
      </c>
      <c r="J8" s="137" t="s">
        <v>2</v>
      </c>
      <c r="K8" s="144"/>
    </row>
    <row r="9" spans="1:15" s="87" customFormat="1" ht="17.5" customHeight="1">
      <c r="A9" s="45" t="s">
        <v>526</v>
      </c>
      <c r="B9" s="23" t="s">
        <v>526</v>
      </c>
      <c r="C9" s="23" t="s">
        <v>526</v>
      </c>
      <c r="D9" s="23" t="s">
        <v>526</v>
      </c>
      <c r="E9" s="23" t="s">
        <v>526</v>
      </c>
      <c r="F9" s="45" t="s">
        <v>526</v>
      </c>
      <c r="G9" s="45" t="s">
        <v>526</v>
      </c>
      <c r="H9" s="107" t="s">
        <v>526</v>
      </c>
      <c r="I9" s="45" t="s">
        <v>526</v>
      </c>
      <c r="J9" s="137" t="s">
        <v>52</v>
      </c>
      <c r="K9" s="144"/>
    </row>
    <row r="10" spans="1:15" s="87" customFormat="1" ht="17.5" customHeight="1">
      <c r="A10" s="45" t="s">
        <v>526</v>
      </c>
      <c r="B10" s="23" t="s">
        <v>526</v>
      </c>
      <c r="C10" s="23" t="s">
        <v>526</v>
      </c>
      <c r="D10" s="23" t="s">
        <v>526</v>
      </c>
      <c r="E10" s="23" t="s">
        <v>526</v>
      </c>
      <c r="F10" s="45" t="s">
        <v>526</v>
      </c>
      <c r="G10" s="45" t="s">
        <v>526</v>
      </c>
      <c r="H10" s="45" t="s">
        <v>526</v>
      </c>
      <c r="I10" s="45" t="s">
        <v>526</v>
      </c>
      <c r="J10" s="137" t="s">
        <v>55</v>
      </c>
      <c r="K10" s="144"/>
    </row>
    <row r="11" spans="1:15" s="87" customFormat="1" ht="17.5" customHeight="1">
      <c r="A11" s="45" t="s">
        <v>526</v>
      </c>
      <c r="B11" s="23" t="s">
        <v>526</v>
      </c>
      <c r="C11" s="23" t="s">
        <v>526</v>
      </c>
      <c r="D11" s="23" t="s">
        <v>526</v>
      </c>
      <c r="E11" s="23" t="s">
        <v>526</v>
      </c>
      <c r="F11" s="45" t="s">
        <v>526</v>
      </c>
      <c r="G11" s="45" t="s">
        <v>526</v>
      </c>
      <c r="H11" s="45" t="s">
        <v>526</v>
      </c>
      <c r="I11" s="45" t="s">
        <v>526</v>
      </c>
      <c r="J11" s="137" t="s">
        <v>67</v>
      </c>
      <c r="K11" s="144"/>
    </row>
    <row r="12" spans="1:15" s="87" customFormat="1" ht="17.5" customHeight="1">
      <c r="A12" s="45" t="s">
        <v>526</v>
      </c>
      <c r="B12" s="23" t="s">
        <v>526</v>
      </c>
      <c r="C12" s="23" t="s">
        <v>526</v>
      </c>
      <c r="D12" s="23" t="s">
        <v>526</v>
      </c>
      <c r="E12" s="23" t="s">
        <v>526</v>
      </c>
      <c r="F12" s="45" t="s">
        <v>526</v>
      </c>
      <c r="G12" s="45" t="s">
        <v>526</v>
      </c>
      <c r="H12" s="45" t="s">
        <v>526</v>
      </c>
      <c r="I12" s="45" t="s">
        <v>526</v>
      </c>
      <c r="J12" s="138" t="s">
        <v>69</v>
      </c>
      <c r="K12" s="144"/>
    </row>
    <row r="13" spans="1:15" s="87" customFormat="1" ht="17.5" customHeight="1">
      <c r="A13" s="45" t="s">
        <v>526</v>
      </c>
      <c r="B13" s="23">
        <v>33098</v>
      </c>
      <c r="C13" s="23">
        <v>12114</v>
      </c>
      <c r="D13" s="23">
        <v>250</v>
      </c>
      <c r="E13" s="23">
        <v>20734</v>
      </c>
      <c r="F13" s="45" t="s">
        <v>526</v>
      </c>
      <c r="G13" s="45" t="s">
        <v>526</v>
      </c>
      <c r="H13" s="45" t="s">
        <v>526</v>
      </c>
      <c r="I13" s="45">
        <v>27160</v>
      </c>
      <c r="J13" s="137" t="s">
        <v>587</v>
      </c>
      <c r="K13" s="144"/>
    </row>
    <row r="14" spans="1:15" ht="17.5" customHeight="1">
      <c r="A14" s="45"/>
      <c r="B14" s="23"/>
      <c r="C14" s="23"/>
      <c r="D14" s="23"/>
      <c r="E14" s="23"/>
      <c r="F14" s="45"/>
      <c r="G14" s="45"/>
      <c r="H14" s="45"/>
      <c r="I14" s="45"/>
      <c r="J14" s="87"/>
      <c r="K14" s="143"/>
      <c r="L14" s="87"/>
      <c r="M14" s="87"/>
      <c r="N14" s="87"/>
      <c r="O14" s="87"/>
    </row>
    <row r="15" spans="1:15" ht="17.5" customHeight="1">
      <c r="A15" s="45">
        <v>38784</v>
      </c>
      <c r="B15" s="23">
        <v>389174</v>
      </c>
      <c r="C15" s="23">
        <v>311042</v>
      </c>
      <c r="D15" s="23">
        <v>24277</v>
      </c>
      <c r="E15" s="23">
        <v>53855</v>
      </c>
      <c r="F15" s="45" t="s">
        <v>526</v>
      </c>
      <c r="G15" s="45">
        <v>335483</v>
      </c>
      <c r="H15" s="45">
        <v>8790</v>
      </c>
      <c r="I15" s="45">
        <v>125712</v>
      </c>
      <c r="J15" s="150" t="s">
        <v>640</v>
      </c>
      <c r="K15" s="143">
        <v>13</v>
      </c>
      <c r="L15" s="87"/>
      <c r="M15" s="87"/>
      <c r="N15" s="87"/>
      <c r="O15" s="87"/>
    </row>
    <row r="16" spans="1:15" s="89" customFormat="1" ht="17.5" customHeight="1">
      <c r="A16" s="127" t="s">
        <v>20</v>
      </c>
      <c r="B16" s="111">
        <v>259069</v>
      </c>
      <c r="C16" s="111">
        <v>243845</v>
      </c>
      <c r="D16" s="111">
        <v>102</v>
      </c>
      <c r="E16" s="111">
        <v>15122</v>
      </c>
      <c r="F16" s="127" t="s">
        <v>526</v>
      </c>
      <c r="G16" s="127">
        <v>212293</v>
      </c>
      <c r="H16" s="127">
        <v>7048</v>
      </c>
      <c r="I16" s="127">
        <v>93166</v>
      </c>
      <c r="J16" s="150" t="s">
        <v>434</v>
      </c>
      <c r="K16" s="144" t="s">
        <v>594</v>
      </c>
      <c r="L16" s="88"/>
      <c r="M16" s="88"/>
      <c r="N16" s="88"/>
      <c r="O16" s="88"/>
    </row>
    <row r="17" spans="1:15" ht="17.5" customHeight="1">
      <c r="A17" s="45" t="s">
        <v>526</v>
      </c>
      <c r="B17" s="23">
        <v>32444</v>
      </c>
      <c r="C17" s="23">
        <v>32342</v>
      </c>
      <c r="D17" s="23">
        <v>102</v>
      </c>
      <c r="E17" s="23" t="s">
        <v>526</v>
      </c>
      <c r="F17" s="45" t="s">
        <v>526</v>
      </c>
      <c r="G17" s="45" t="s">
        <v>526</v>
      </c>
      <c r="H17" s="45" t="s">
        <v>526</v>
      </c>
      <c r="I17" s="45">
        <v>16507</v>
      </c>
      <c r="J17" s="137" t="s">
        <v>50</v>
      </c>
      <c r="K17" s="144"/>
      <c r="L17" s="87"/>
      <c r="M17" s="87"/>
      <c r="N17" s="87"/>
      <c r="O17" s="87"/>
    </row>
    <row r="18" spans="1:15" ht="17.5" customHeight="1">
      <c r="A18" s="45" t="s">
        <v>526</v>
      </c>
      <c r="B18" s="23" t="s">
        <v>20</v>
      </c>
      <c r="C18" s="23" t="s">
        <v>20</v>
      </c>
      <c r="D18" s="23" t="s">
        <v>526</v>
      </c>
      <c r="E18" s="23" t="s">
        <v>20</v>
      </c>
      <c r="F18" s="45" t="s">
        <v>526</v>
      </c>
      <c r="G18" s="45" t="s">
        <v>20</v>
      </c>
      <c r="H18" s="45" t="s">
        <v>526</v>
      </c>
      <c r="I18" s="45" t="s">
        <v>20</v>
      </c>
      <c r="J18" s="137" t="s">
        <v>2</v>
      </c>
      <c r="K18" s="144"/>
      <c r="L18" s="87"/>
      <c r="M18" s="87"/>
      <c r="N18" s="87"/>
      <c r="O18" s="87"/>
    </row>
    <row r="19" spans="1:15" ht="17.5" customHeight="1">
      <c r="A19" s="45" t="s">
        <v>526</v>
      </c>
      <c r="B19" s="23" t="s">
        <v>526</v>
      </c>
      <c r="C19" s="23" t="s">
        <v>526</v>
      </c>
      <c r="D19" s="23" t="s">
        <v>526</v>
      </c>
      <c r="E19" s="23" t="s">
        <v>526</v>
      </c>
      <c r="F19" s="45" t="s">
        <v>526</v>
      </c>
      <c r="G19" s="45" t="s">
        <v>526</v>
      </c>
      <c r="H19" s="45" t="s">
        <v>526</v>
      </c>
      <c r="I19" s="45" t="s">
        <v>526</v>
      </c>
      <c r="J19" s="137" t="s">
        <v>52</v>
      </c>
      <c r="K19" s="144"/>
      <c r="L19" s="87"/>
      <c r="M19" s="87"/>
      <c r="N19" s="87"/>
      <c r="O19" s="87"/>
    </row>
    <row r="20" spans="1:15" ht="17.5" customHeight="1">
      <c r="A20" s="45" t="s">
        <v>526</v>
      </c>
      <c r="B20" s="23" t="s">
        <v>20</v>
      </c>
      <c r="C20" s="23" t="s">
        <v>20</v>
      </c>
      <c r="D20" s="23" t="s">
        <v>526</v>
      </c>
      <c r="E20" s="23" t="s">
        <v>526</v>
      </c>
      <c r="F20" s="45" t="s">
        <v>526</v>
      </c>
      <c r="G20" s="107" t="s">
        <v>20</v>
      </c>
      <c r="H20" s="107" t="s">
        <v>20</v>
      </c>
      <c r="I20" s="107" t="s">
        <v>20</v>
      </c>
      <c r="J20" s="137" t="s">
        <v>55</v>
      </c>
      <c r="K20" s="144"/>
      <c r="L20" s="87"/>
      <c r="M20" s="87"/>
      <c r="N20" s="87"/>
      <c r="O20" s="87"/>
    </row>
    <row r="21" spans="1:15" ht="17.5" customHeight="1">
      <c r="A21" s="45" t="s">
        <v>20</v>
      </c>
      <c r="B21" s="23" t="s">
        <v>20</v>
      </c>
      <c r="C21" s="23" t="s">
        <v>20</v>
      </c>
      <c r="D21" s="23" t="s">
        <v>526</v>
      </c>
      <c r="E21" s="23" t="s">
        <v>20</v>
      </c>
      <c r="F21" s="45" t="s">
        <v>526</v>
      </c>
      <c r="G21" s="107" t="s">
        <v>20</v>
      </c>
      <c r="H21" s="107" t="s">
        <v>20</v>
      </c>
      <c r="I21" s="107" t="s">
        <v>20</v>
      </c>
      <c r="J21" s="137" t="s">
        <v>67</v>
      </c>
      <c r="K21" s="144"/>
      <c r="L21" s="87"/>
      <c r="M21" s="87"/>
      <c r="N21" s="87"/>
      <c r="O21" s="87"/>
    </row>
    <row r="22" spans="1:15" ht="17.5" customHeight="1">
      <c r="A22" s="45" t="s">
        <v>526</v>
      </c>
      <c r="B22" s="23" t="s">
        <v>526</v>
      </c>
      <c r="C22" s="23" t="s">
        <v>526</v>
      </c>
      <c r="D22" s="23" t="s">
        <v>526</v>
      </c>
      <c r="E22" s="23" t="s">
        <v>526</v>
      </c>
      <c r="F22" s="45" t="s">
        <v>526</v>
      </c>
      <c r="G22" s="107" t="s">
        <v>526</v>
      </c>
      <c r="H22" s="107" t="s">
        <v>526</v>
      </c>
      <c r="I22" s="107" t="s">
        <v>526</v>
      </c>
      <c r="J22" s="138" t="s">
        <v>69</v>
      </c>
      <c r="K22" s="144"/>
      <c r="L22" s="87"/>
      <c r="M22" s="87"/>
      <c r="N22" s="87"/>
      <c r="O22" s="87"/>
    </row>
    <row r="23" spans="1:15" ht="17.5" customHeight="1">
      <c r="A23" s="45" t="s">
        <v>526</v>
      </c>
      <c r="B23" s="23">
        <v>3296</v>
      </c>
      <c r="C23" s="23">
        <v>3296</v>
      </c>
      <c r="D23" s="23" t="s">
        <v>526</v>
      </c>
      <c r="E23" s="23" t="s">
        <v>526</v>
      </c>
      <c r="F23" s="45" t="s">
        <v>526</v>
      </c>
      <c r="G23" s="107" t="s">
        <v>526</v>
      </c>
      <c r="H23" s="45" t="s">
        <v>526</v>
      </c>
      <c r="I23" s="107">
        <v>2022</v>
      </c>
      <c r="J23" s="137" t="s">
        <v>587</v>
      </c>
      <c r="K23" s="144"/>
      <c r="L23" s="87"/>
      <c r="M23" s="87"/>
      <c r="N23" s="87"/>
      <c r="O23" s="87"/>
    </row>
    <row r="24" spans="1:15" ht="17.5" customHeight="1">
      <c r="A24" s="45"/>
      <c r="B24" s="23"/>
      <c r="C24" s="23"/>
      <c r="D24" s="23"/>
      <c r="E24" s="23"/>
      <c r="F24" s="45"/>
      <c r="G24" s="107"/>
      <c r="H24" s="45"/>
      <c r="I24" s="107"/>
      <c r="J24" s="87"/>
      <c r="K24" s="143"/>
      <c r="L24" s="87"/>
      <c r="M24" s="87"/>
      <c r="N24" s="87"/>
      <c r="O24" s="87"/>
    </row>
    <row r="25" spans="1:15" ht="17.5" customHeight="1">
      <c r="A25" s="45" t="s">
        <v>20</v>
      </c>
      <c r="B25" s="23">
        <v>150217</v>
      </c>
      <c r="C25" s="23">
        <v>130970</v>
      </c>
      <c r="D25" s="23">
        <v>9546</v>
      </c>
      <c r="E25" s="23">
        <v>9701</v>
      </c>
      <c r="F25" s="45" t="s">
        <v>526</v>
      </c>
      <c r="G25" s="107">
        <v>140503</v>
      </c>
      <c r="H25" s="45">
        <v>2263</v>
      </c>
      <c r="I25" s="107">
        <v>59905</v>
      </c>
      <c r="J25" s="150" t="s">
        <v>640</v>
      </c>
      <c r="K25" s="143">
        <v>14</v>
      </c>
      <c r="L25" s="87"/>
      <c r="M25" s="87"/>
      <c r="N25" s="87"/>
      <c r="O25" s="87"/>
    </row>
    <row r="26" spans="1:15" s="89" customFormat="1" ht="17.5" customHeight="1">
      <c r="A26" s="127" t="s">
        <v>20</v>
      </c>
      <c r="B26" s="111">
        <v>164498</v>
      </c>
      <c r="C26" s="111">
        <v>144399</v>
      </c>
      <c r="D26" s="111" t="s">
        <v>20</v>
      </c>
      <c r="E26" s="111" t="s">
        <v>20</v>
      </c>
      <c r="F26" s="127" t="s">
        <v>526</v>
      </c>
      <c r="G26" s="108">
        <v>146617</v>
      </c>
      <c r="H26" s="127" t="s">
        <v>20</v>
      </c>
      <c r="I26" s="108">
        <v>73526</v>
      </c>
      <c r="J26" s="150" t="s">
        <v>434</v>
      </c>
      <c r="K26" s="144" t="s">
        <v>595</v>
      </c>
      <c r="L26" s="88"/>
      <c r="M26" s="88"/>
      <c r="N26" s="88"/>
      <c r="O26" s="88"/>
    </row>
    <row r="27" spans="1:15" ht="17.5" customHeight="1">
      <c r="A27" s="45" t="s">
        <v>526</v>
      </c>
      <c r="B27" s="23" t="s">
        <v>20</v>
      </c>
      <c r="C27" s="23" t="s">
        <v>20</v>
      </c>
      <c r="D27" s="23" t="s">
        <v>526</v>
      </c>
      <c r="E27" s="23" t="s">
        <v>526</v>
      </c>
      <c r="F27" s="45" t="s">
        <v>526</v>
      </c>
      <c r="G27" s="107" t="s">
        <v>526</v>
      </c>
      <c r="H27" s="45" t="s">
        <v>526</v>
      </c>
      <c r="I27" s="107" t="s">
        <v>20</v>
      </c>
      <c r="J27" s="137" t="s">
        <v>50</v>
      </c>
      <c r="K27" s="144"/>
      <c r="L27" s="87"/>
      <c r="M27" s="87"/>
      <c r="N27" s="87"/>
      <c r="O27" s="87"/>
    </row>
    <row r="28" spans="1:15" ht="17.5" customHeight="1">
      <c r="A28" s="45" t="s">
        <v>526</v>
      </c>
      <c r="B28" s="23" t="s">
        <v>20</v>
      </c>
      <c r="C28" s="23" t="s">
        <v>20</v>
      </c>
      <c r="D28" s="23" t="s">
        <v>20</v>
      </c>
      <c r="E28" s="23" t="s">
        <v>526</v>
      </c>
      <c r="F28" s="45" t="s">
        <v>526</v>
      </c>
      <c r="G28" s="45" t="s">
        <v>20</v>
      </c>
      <c r="H28" s="45" t="s">
        <v>526</v>
      </c>
      <c r="I28" s="45" t="s">
        <v>20</v>
      </c>
      <c r="J28" s="137" t="s">
        <v>2</v>
      </c>
      <c r="K28" s="144"/>
      <c r="L28" s="87"/>
      <c r="M28" s="87"/>
      <c r="N28" s="87"/>
      <c r="O28" s="87"/>
    </row>
    <row r="29" spans="1:15" ht="17.5" customHeight="1">
      <c r="A29" s="45" t="s">
        <v>526</v>
      </c>
      <c r="B29" s="23" t="s">
        <v>20</v>
      </c>
      <c r="C29" s="23" t="s">
        <v>20</v>
      </c>
      <c r="D29" s="23" t="s">
        <v>526</v>
      </c>
      <c r="E29" s="23" t="s">
        <v>526</v>
      </c>
      <c r="F29" s="45" t="s">
        <v>526</v>
      </c>
      <c r="G29" s="45" t="s">
        <v>20</v>
      </c>
      <c r="H29" s="45" t="s">
        <v>20</v>
      </c>
      <c r="I29" s="45" t="s">
        <v>20</v>
      </c>
      <c r="J29" s="137" t="s">
        <v>52</v>
      </c>
      <c r="K29" s="144"/>
      <c r="L29" s="87"/>
      <c r="M29" s="87"/>
      <c r="N29" s="87"/>
      <c r="O29" s="87"/>
    </row>
    <row r="30" spans="1:15" ht="17.5" customHeight="1">
      <c r="A30" s="45" t="s">
        <v>20</v>
      </c>
      <c r="B30" s="23" t="s">
        <v>20</v>
      </c>
      <c r="C30" s="23" t="s">
        <v>20</v>
      </c>
      <c r="D30" s="23" t="s">
        <v>20</v>
      </c>
      <c r="E30" s="23" t="s">
        <v>20</v>
      </c>
      <c r="F30" s="45" t="s">
        <v>526</v>
      </c>
      <c r="G30" s="45" t="s">
        <v>20</v>
      </c>
      <c r="H30" s="45" t="s">
        <v>20</v>
      </c>
      <c r="I30" s="45" t="s">
        <v>20</v>
      </c>
      <c r="J30" s="137" t="s">
        <v>55</v>
      </c>
      <c r="K30" s="144"/>
      <c r="L30" s="87"/>
      <c r="M30" s="87"/>
      <c r="N30" s="87"/>
      <c r="O30" s="87"/>
    </row>
    <row r="31" spans="1:15" ht="17.5" customHeight="1">
      <c r="A31" s="45" t="s">
        <v>526</v>
      </c>
      <c r="B31" s="23" t="s">
        <v>526</v>
      </c>
      <c r="C31" s="23" t="s">
        <v>526</v>
      </c>
      <c r="D31" s="23" t="s">
        <v>526</v>
      </c>
      <c r="E31" s="23" t="s">
        <v>526</v>
      </c>
      <c r="F31" s="45" t="s">
        <v>526</v>
      </c>
      <c r="G31" s="45" t="s">
        <v>526</v>
      </c>
      <c r="H31" s="45" t="s">
        <v>526</v>
      </c>
      <c r="I31" s="45" t="s">
        <v>526</v>
      </c>
      <c r="J31" s="137" t="s">
        <v>67</v>
      </c>
      <c r="K31" s="144"/>
      <c r="L31" s="87"/>
      <c r="M31" s="87"/>
      <c r="N31" s="87"/>
      <c r="O31" s="87"/>
    </row>
    <row r="32" spans="1:15" ht="17.5" customHeight="1">
      <c r="A32" s="45" t="s">
        <v>526</v>
      </c>
      <c r="B32" s="23" t="s">
        <v>526</v>
      </c>
      <c r="C32" s="23" t="s">
        <v>526</v>
      </c>
      <c r="D32" s="23" t="s">
        <v>526</v>
      </c>
      <c r="E32" s="23" t="s">
        <v>526</v>
      </c>
      <c r="F32" s="45" t="s">
        <v>526</v>
      </c>
      <c r="G32" s="45" t="s">
        <v>526</v>
      </c>
      <c r="H32" s="45" t="s">
        <v>526</v>
      </c>
      <c r="I32" s="45" t="s">
        <v>526</v>
      </c>
      <c r="J32" s="138" t="s">
        <v>69</v>
      </c>
      <c r="K32" s="144"/>
      <c r="L32" s="87"/>
      <c r="M32" s="87"/>
      <c r="N32" s="87"/>
      <c r="O32" s="87"/>
    </row>
    <row r="33" spans="1:15" ht="17.5" customHeight="1">
      <c r="A33" s="45" t="s">
        <v>526</v>
      </c>
      <c r="B33" s="23" t="s">
        <v>20</v>
      </c>
      <c r="C33" s="23" t="s">
        <v>20</v>
      </c>
      <c r="D33" s="23" t="s">
        <v>526</v>
      </c>
      <c r="E33" s="23" t="s">
        <v>526</v>
      </c>
      <c r="F33" s="45" t="s">
        <v>526</v>
      </c>
      <c r="G33" s="45" t="s">
        <v>526</v>
      </c>
      <c r="H33" s="45" t="s">
        <v>526</v>
      </c>
      <c r="I33" s="45" t="s">
        <v>20</v>
      </c>
      <c r="J33" s="137" t="s">
        <v>587</v>
      </c>
      <c r="K33" s="144"/>
      <c r="L33" s="87"/>
      <c r="M33" s="87"/>
      <c r="N33" s="87"/>
      <c r="O33" s="87"/>
    </row>
    <row r="34" spans="1:15" ht="17.5" customHeight="1">
      <c r="A34" s="45"/>
      <c r="B34" s="23"/>
      <c r="C34" s="23"/>
      <c r="D34" s="23"/>
      <c r="E34" s="23"/>
      <c r="F34" s="45"/>
      <c r="G34" s="45"/>
      <c r="H34" s="45"/>
      <c r="I34" s="45"/>
      <c r="J34" s="87"/>
      <c r="K34" s="143"/>
      <c r="L34" s="87"/>
      <c r="M34" s="87"/>
      <c r="N34" s="87"/>
      <c r="O34" s="87"/>
    </row>
    <row r="35" spans="1:15" ht="17.5" customHeight="1">
      <c r="A35" s="45">
        <v>57550</v>
      </c>
      <c r="B35" s="23">
        <v>1516548</v>
      </c>
      <c r="C35" s="23">
        <v>1269093</v>
      </c>
      <c r="D35" s="23">
        <v>42630</v>
      </c>
      <c r="E35" s="23">
        <v>204825</v>
      </c>
      <c r="F35" s="45" t="s">
        <v>526</v>
      </c>
      <c r="G35" s="45">
        <v>1315528</v>
      </c>
      <c r="H35" s="45">
        <v>57543</v>
      </c>
      <c r="I35" s="45">
        <v>584979</v>
      </c>
      <c r="J35" s="150" t="s">
        <v>640</v>
      </c>
      <c r="K35" s="143">
        <v>15</v>
      </c>
      <c r="L35" s="87"/>
      <c r="M35" s="87"/>
      <c r="N35" s="87"/>
      <c r="O35" s="87"/>
    </row>
    <row r="36" spans="1:15" s="89" customFormat="1" ht="17.5" customHeight="1">
      <c r="A36" s="127">
        <v>66455</v>
      </c>
      <c r="B36" s="111">
        <v>1510839</v>
      </c>
      <c r="C36" s="111">
        <v>1233804</v>
      </c>
      <c r="D36" s="111">
        <v>21687</v>
      </c>
      <c r="E36" s="111" t="s">
        <v>20</v>
      </c>
      <c r="F36" s="127" t="s">
        <v>20</v>
      </c>
      <c r="G36" s="127">
        <v>1190618</v>
      </c>
      <c r="H36" s="127">
        <v>73623</v>
      </c>
      <c r="I36" s="127">
        <v>643624</v>
      </c>
      <c r="J36" s="150" t="s">
        <v>434</v>
      </c>
      <c r="K36" s="142" t="s">
        <v>59</v>
      </c>
      <c r="L36" s="88"/>
      <c r="M36" s="88"/>
      <c r="N36" s="88"/>
      <c r="O36" s="88"/>
    </row>
    <row r="37" spans="1:15" ht="17.5" customHeight="1">
      <c r="A37" s="45" t="s">
        <v>526</v>
      </c>
      <c r="B37" s="23">
        <v>57359</v>
      </c>
      <c r="C37" s="23">
        <v>46560</v>
      </c>
      <c r="D37" s="23">
        <v>9353</v>
      </c>
      <c r="E37" s="23">
        <v>1446</v>
      </c>
      <c r="F37" s="45" t="s">
        <v>526</v>
      </c>
      <c r="G37" s="45" t="s">
        <v>526</v>
      </c>
      <c r="H37" s="45" t="s">
        <v>526</v>
      </c>
      <c r="I37" s="45">
        <v>27849</v>
      </c>
      <c r="J37" s="137" t="s">
        <v>50</v>
      </c>
      <c r="K37" s="142"/>
      <c r="L37" s="87"/>
      <c r="M37" s="87"/>
      <c r="N37" s="87"/>
      <c r="O37" s="87"/>
    </row>
    <row r="38" spans="1:15" ht="17.5" customHeight="1">
      <c r="A38" s="45" t="s">
        <v>526</v>
      </c>
      <c r="B38" s="23">
        <v>54842</v>
      </c>
      <c r="C38" s="23">
        <v>43683</v>
      </c>
      <c r="D38" s="23">
        <v>11159</v>
      </c>
      <c r="E38" s="23" t="s">
        <v>526</v>
      </c>
      <c r="F38" s="45" t="s">
        <v>526</v>
      </c>
      <c r="G38" s="45">
        <v>54760</v>
      </c>
      <c r="H38" s="45">
        <v>735</v>
      </c>
      <c r="I38" s="45">
        <v>32432</v>
      </c>
      <c r="J38" s="137" t="s">
        <v>2</v>
      </c>
      <c r="K38" s="142"/>
      <c r="L38" s="87"/>
      <c r="M38" s="87"/>
      <c r="N38" s="87"/>
      <c r="O38" s="87"/>
    </row>
    <row r="39" spans="1:15" ht="17.5" customHeight="1">
      <c r="A39" s="45" t="s">
        <v>526</v>
      </c>
      <c r="B39" s="23">
        <v>397738</v>
      </c>
      <c r="C39" s="23">
        <v>270689</v>
      </c>
      <c r="D39" s="23">
        <v>1175</v>
      </c>
      <c r="E39" s="23">
        <v>125874</v>
      </c>
      <c r="F39" s="45" t="s">
        <v>526</v>
      </c>
      <c r="G39" s="45">
        <v>271539</v>
      </c>
      <c r="H39" s="45">
        <v>16663</v>
      </c>
      <c r="I39" s="45">
        <v>141964</v>
      </c>
      <c r="J39" s="137" t="s">
        <v>52</v>
      </c>
      <c r="K39" s="142"/>
      <c r="L39" s="87"/>
      <c r="M39" s="87"/>
      <c r="N39" s="87"/>
      <c r="O39" s="87"/>
    </row>
    <row r="40" spans="1:15" ht="17.5" customHeight="1">
      <c r="A40" s="45">
        <v>10692</v>
      </c>
      <c r="B40" s="23">
        <v>246950</v>
      </c>
      <c r="C40" s="23">
        <v>234654</v>
      </c>
      <c r="D40" s="23" t="s">
        <v>526</v>
      </c>
      <c r="E40" s="23">
        <v>12296</v>
      </c>
      <c r="F40" s="45" t="s">
        <v>526</v>
      </c>
      <c r="G40" s="45">
        <v>230790</v>
      </c>
      <c r="H40" s="45">
        <v>10871</v>
      </c>
      <c r="I40" s="45">
        <v>91817</v>
      </c>
      <c r="J40" s="137" t="s">
        <v>55</v>
      </c>
      <c r="K40" s="142"/>
      <c r="L40" s="87"/>
      <c r="M40" s="87"/>
      <c r="N40" s="87"/>
      <c r="O40" s="87"/>
    </row>
    <row r="41" spans="1:15" ht="17.5" customHeight="1">
      <c r="A41" s="45" t="s">
        <v>20</v>
      </c>
      <c r="B41" s="23" t="s">
        <v>20</v>
      </c>
      <c r="C41" s="23" t="s">
        <v>20</v>
      </c>
      <c r="D41" s="23" t="s">
        <v>526</v>
      </c>
      <c r="E41" s="23" t="s">
        <v>20</v>
      </c>
      <c r="F41" s="45" t="s">
        <v>20</v>
      </c>
      <c r="G41" s="45" t="s">
        <v>20</v>
      </c>
      <c r="H41" s="45" t="s">
        <v>20</v>
      </c>
      <c r="I41" s="45" t="s">
        <v>20</v>
      </c>
      <c r="J41" s="137" t="s">
        <v>67</v>
      </c>
      <c r="K41" s="142"/>
      <c r="L41" s="87"/>
      <c r="M41" s="87"/>
      <c r="N41" s="87"/>
      <c r="O41" s="87"/>
    </row>
    <row r="42" spans="1:15" ht="17.5" customHeight="1">
      <c r="A42" s="45" t="s">
        <v>20</v>
      </c>
      <c r="B42" s="23" t="s">
        <v>20</v>
      </c>
      <c r="C42" s="23" t="s">
        <v>20</v>
      </c>
      <c r="D42" s="23" t="s">
        <v>526</v>
      </c>
      <c r="E42" s="23" t="s">
        <v>20</v>
      </c>
      <c r="F42" s="45" t="s">
        <v>526</v>
      </c>
      <c r="G42" s="45" t="s">
        <v>20</v>
      </c>
      <c r="H42" s="45" t="s">
        <v>20</v>
      </c>
      <c r="I42" s="45" t="s">
        <v>20</v>
      </c>
      <c r="J42" s="138" t="s">
        <v>69</v>
      </c>
      <c r="K42" s="142"/>
      <c r="L42" s="87"/>
      <c r="M42" s="87"/>
      <c r="N42" s="87"/>
      <c r="O42" s="87"/>
    </row>
    <row r="43" spans="1:15" ht="17.5" customHeight="1">
      <c r="A43" s="23" t="s">
        <v>526</v>
      </c>
      <c r="B43" s="50">
        <v>5078</v>
      </c>
      <c r="C43" s="23">
        <v>5078</v>
      </c>
      <c r="D43" s="23" t="s">
        <v>526</v>
      </c>
      <c r="E43" s="23" t="s">
        <v>526</v>
      </c>
      <c r="F43" s="23" t="s">
        <v>526</v>
      </c>
      <c r="G43" s="50" t="s">
        <v>526</v>
      </c>
      <c r="H43" s="50" t="s">
        <v>526</v>
      </c>
      <c r="I43" s="107">
        <v>2958</v>
      </c>
      <c r="J43" s="137" t="s">
        <v>587</v>
      </c>
      <c r="K43" s="142"/>
      <c r="L43" s="87"/>
      <c r="M43" s="87"/>
      <c r="N43" s="87"/>
      <c r="O43" s="87"/>
    </row>
    <row r="44" spans="1:15" ht="16.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5" ht="16.5" customHeight="1">
      <c r="A45" s="149"/>
      <c r="B45" s="149"/>
      <c r="C45" s="149"/>
      <c r="D45" s="149"/>
      <c r="E45" s="149"/>
      <c r="F45" s="149"/>
      <c r="G45" s="149"/>
      <c r="H45" s="149"/>
      <c r="I45" s="149"/>
      <c r="J45" s="149"/>
      <c r="K45" s="149"/>
    </row>
  </sheetData>
  <autoFilter ref="B3:F42"/>
  <mergeCells count="10">
    <mergeCell ref="B2:F2"/>
    <mergeCell ref="A44:K44"/>
    <mergeCell ref="G2:G3"/>
    <mergeCell ref="H2:H3"/>
    <mergeCell ref="I2:I3"/>
    <mergeCell ref="J2:K3"/>
    <mergeCell ref="K6:K13"/>
    <mergeCell ref="K16:K23"/>
    <mergeCell ref="K26:K33"/>
    <mergeCell ref="K36:K43"/>
  </mergeCells>
  <phoneticPr fontId="21"/>
  <pageMargins left="0.47244094488188981" right="0.27559055118110232" top="0.74803149606299213" bottom="0.55118110236220463" header="0.31496062992125984" footer="0.31496062992125984"/>
  <pageSetup paperSize="9" scale="85" firstPageNumber="21" fitToWidth="1" fitToHeight="1" orientation="portrait" usePrinterDefaults="1" useFirstPageNumber="1" r:id="rId1"/>
  <headerFooter alignWithMargins="0"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N46"/>
  <sheetViews>
    <sheetView view="pageBreakPreview" zoomScaleNormal="80" zoomScaleSheetLayoutView="100" workbookViewId="0">
      <selection activeCell="A4" sqref="A4:B4"/>
    </sheetView>
  </sheetViews>
  <sheetFormatPr defaultRowHeight="16.5" customHeight="1"/>
  <cols>
    <col min="1" max="1" width="3.08203125" style="84" customWidth="1"/>
    <col min="2" max="2" width="10.08203125" style="9" customWidth="1"/>
    <col min="3" max="3" width="5.08203125" style="9" customWidth="1"/>
    <col min="4" max="11" width="10.08203125" style="9" customWidth="1"/>
    <col min="12" max="254" width="9" style="9" customWidth="1"/>
    <col min="255" max="255" width="2.75" style="9" customWidth="1"/>
    <col min="256" max="256" width="8.25" style="9" customWidth="1"/>
    <col min="257" max="257" width="4.875" style="9" customWidth="1"/>
    <col min="258" max="259" width="7.125" style="9" customWidth="1"/>
    <col min="260" max="260" width="4.875" style="9" bestFit="1" customWidth="1"/>
    <col min="261" max="261" width="9.25" style="9" customWidth="1"/>
    <col min="262" max="262" width="10.25" style="9" customWidth="1"/>
    <col min="263" max="263" width="9.25" style="9" customWidth="1"/>
    <col min="264" max="265" width="7.375" style="9" customWidth="1"/>
    <col min="266" max="266" width="9.25" style="9" customWidth="1"/>
    <col min="267" max="267" width="7.375" style="9" customWidth="1"/>
    <col min="268" max="510" width="9" style="9" customWidth="1"/>
    <col min="511" max="511" width="2.75" style="9" customWidth="1"/>
    <col min="512" max="512" width="8.25" style="9" customWidth="1"/>
    <col min="513" max="513" width="4.875" style="9" customWidth="1"/>
    <col min="514" max="515" width="7.125" style="9" customWidth="1"/>
    <col min="516" max="516" width="4.875" style="9" bestFit="1" customWidth="1"/>
    <col min="517" max="517" width="9.25" style="9" customWidth="1"/>
    <col min="518" max="518" width="10.25" style="9" customWidth="1"/>
    <col min="519" max="519" width="9.25" style="9" customWidth="1"/>
    <col min="520" max="521" width="7.375" style="9" customWidth="1"/>
    <col min="522" max="522" width="9.25" style="9" customWidth="1"/>
    <col min="523" max="523" width="7.375" style="9" customWidth="1"/>
    <col min="524" max="766" width="9" style="9" customWidth="1"/>
    <col min="767" max="767" width="2.75" style="9" customWidth="1"/>
    <col min="768" max="768" width="8.25" style="9" customWidth="1"/>
    <col min="769" max="769" width="4.875" style="9" customWidth="1"/>
    <col min="770" max="771" width="7.125" style="9" customWidth="1"/>
    <col min="772" max="772" width="4.875" style="9" bestFit="1" customWidth="1"/>
    <col min="773" max="773" width="9.25" style="9" customWidth="1"/>
    <col min="774" max="774" width="10.25" style="9" customWidth="1"/>
    <col min="775" max="775" width="9.25" style="9" customWidth="1"/>
    <col min="776" max="777" width="7.375" style="9" customWidth="1"/>
    <col min="778" max="778" width="9.25" style="9" customWidth="1"/>
    <col min="779" max="779" width="7.375" style="9" customWidth="1"/>
    <col min="780" max="1022" width="9" style="9" customWidth="1"/>
    <col min="1023" max="1023" width="2.75" style="9" customWidth="1"/>
    <col min="1024" max="1024" width="8.25" style="9" customWidth="1"/>
    <col min="1025" max="1025" width="4.875" style="9" customWidth="1"/>
    <col min="1026" max="1027" width="7.125" style="9" customWidth="1"/>
    <col min="1028" max="1028" width="4.875" style="9" bestFit="1" customWidth="1"/>
    <col min="1029" max="1029" width="9.25" style="9" customWidth="1"/>
    <col min="1030" max="1030" width="10.25" style="9" customWidth="1"/>
    <col min="1031" max="1031" width="9.25" style="9" customWidth="1"/>
    <col min="1032" max="1033" width="7.375" style="9" customWidth="1"/>
    <col min="1034" max="1034" width="9.25" style="9" customWidth="1"/>
    <col min="1035" max="1035" width="7.375" style="9" customWidth="1"/>
    <col min="1036" max="1278" width="9" style="9" customWidth="1"/>
    <col min="1279" max="1279" width="2.75" style="9" customWidth="1"/>
    <col min="1280" max="1280" width="8.25" style="9" customWidth="1"/>
    <col min="1281" max="1281" width="4.875" style="9" customWidth="1"/>
    <col min="1282" max="1283" width="7.125" style="9" customWidth="1"/>
    <col min="1284" max="1284" width="4.875" style="9" bestFit="1" customWidth="1"/>
    <col min="1285" max="1285" width="9.25" style="9" customWidth="1"/>
    <col min="1286" max="1286" width="10.25" style="9" customWidth="1"/>
    <col min="1287" max="1287" width="9.25" style="9" customWidth="1"/>
    <col min="1288" max="1289" width="7.375" style="9" customWidth="1"/>
    <col min="1290" max="1290" width="9.25" style="9" customWidth="1"/>
    <col min="1291" max="1291" width="7.375" style="9" customWidth="1"/>
    <col min="1292" max="1534" width="9" style="9" customWidth="1"/>
    <col min="1535" max="1535" width="2.75" style="9" customWidth="1"/>
    <col min="1536" max="1536" width="8.25" style="9" customWidth="1"/>
    <col min="1537" max="1537" width="4.875" style="9" customWidth="1"/>
    <col min="1538" max="1539" width="7.125" style="9" customWidth="1"/>
    <col min="1540" max="1540" width="4.875" style="9" bestFit="1" customWidth="1"/>
    <col min="1541" max="1541" width="9.25" style="9" customWidth="1"/>
    <col min="1542" max="1542" width="10.25" style="9" customWidth="1"/>
    <col min="1543" max="1543" width="9.25" style="9" customWidth="1"/>
    <col min="1544" max="1545" width="7.375" style="9" customWidth="1"/>
    <col min="1546" max="1546" width="9.25" style="9" customWidth="1"/>
    <col min="1547" max="1547" width="7.375" style="9" customWidth="1"/>
    <col min="1548" max="1790" width="9" style="9" customWidth="1"/>
    <col min="1791" max="1791" width="2.75" style="9" customWidth="1"/>
    <col min="1792" max="1792" width="8.25" style="9" customWidth="1"/>
    <col min="1793" max="1793" width="4.875" style="9" customWidth="1"/>
    <col min="1794" max="1795" width="7.125" style="9" customWidth="1"/>
    <col min="1796" max="1796" width="4.875" style="9" bestFit="1" customWidth="1"/>
    <col min="1797" max="1797" width="9.25" style="9" customWidth="1"/>
    <col min="1798" max="1798" width="10.25" style="9" customWidth="1"/>
    <col min="1799" max="1799" width="9.25" style="9" customWidth="1"/>
    <col min="1800" max="1801" width="7.375" style="9" customWidth="1"/>
    <col min="1802" max="1802" width="9.25" style="9" customWidth="1"/>
    <col min="1803" max="1803" width="7.375" style="9" customWidth="1"/>
    <col min="1804" max="2046" width="9" style="9" customWidth="1"/>
    <col min="2047" max="2047" width="2.75" style="9" customWidth="1"/>
    <col min="2048" max="2048" width="8.25" style="9" customWidth="1"/>
    <col min="2049" max="2049" width="4.875" style="9" customWidth="1"/>
    <col min="2050" max="2051" width="7.125" style="9" customWidth="1"/>
    <col min="2052" max="2052" width="4.875" style="9" bestFit="1" customWidth="1"/>
    <col min="2053" max="2053" width="9.25" style="9" customWidth="1"/>
    <col min="2054" max="2054" width="10.25" style="9" customWidth="1"/>
    <col min="2055" max="2055" width="9.25" style="9" customWidth="1"/>
    <col min="2056" max="2057" width="7.375" style="9" customWidth="1"/>
    <col min="2058" max="2058" width="9.25" style="9" customWidth="1"/>
    <col min="2059" max="2059" width="7.375" style="9" customWidth="1"/>
    <col min="2060" max="2302" width="9" style="9" customWidth="1"/>
    <col min="2303" max="2303" width="2.75" style="9" customWidth="1"/>
    <col min="2304" max="2304" width="8.25" style="9" customWidth="1"/>
    <col min="2305" max="2305" width="4.875" style="9" customWidth="1"/>
    <col min="2306" max="2307" width="7.125" style="9" customWidth="1"/>
    <col min="2308" max="2308" width="4.875" style="9" bestFit="1" customWidth="1"/>
    <col min="2309" max="2309" width="9.25" style="9" customWidth="1"/>
    <col min="2310" max="2310" width="10.25" style="9" customWidth="1"/>
    <col min="2311" max="2311" width="9.25" style="9" customWidth="1"/>
    <col min="2312" max="2313" width="7.375" style="9" customWidth="1"/>
    <col min="2314" max="2314" width="9.25" style="9" customWidth="1"/>
    <col min="2315" max="2315" width="7.375" style="9" customWidth="1"/>
    <col min="2316" max="2558" width="9" style="9" customWidth="1"/>
    <col min="2559" max="2559" width="2.75" style="9" customWidth="1"/>
    <col min="2560" max="2560" width="8.25" style="9" customWidth="1"/>
    <col min="2561" max="2561" width="4.875" style="9" customWidth="1"/>
    <col min="2562" max="2563" width="7.125" style="9" customWidth="1"/>
    <col min="2564" max="2564" width="4.875" style="9" bestFit="1" customWidth="1"/>
    <col min="2565" max="2565" width="9.25" style="9" customWidth="1"/>
    <col min="2566" max="2566" width="10.25" style="9" customWidth="1"/>
    <col min="2567" max="2567" width="9.25" style="9" customWidth="1"/>
    <col min="2568" max="2569" width="7.375" style="9" customWidth="1"/>
    <col min="2570" max="2570" width="9.25" style="9" customWidth="1"/>
    <col min="2571" max="2571" width="7.375" style="9" customWidth="1"/>
    <col min="2572" max="2814" width="9" style="9" customWidth="1"/>
    <col min="2815" max="2815" width="2.75" style="9" customWidth="1"/>
    <col min="2816" max="2816" width="8.25" style="9" customWidth="1"/>
    <col min="2817" max="2817" width="4.875" style="9" customWidth="1"/>
    <col min="2818" max="2819" width="7.125" style="9" customWidth="1"/>
    <col min="2820" max="2820" width="4.875" style="9" bestFit="1" customWidth="1"/>
    <col min="2821" max="2821" width="9.25" style="9" customWidth="1"/>
    <col min="2822" max="2822" width="10.25" style="9" customWidth="1"/>
    <col min="2823" max="2823" width="9.25" style="9" customWidth="1"/>
    <col min="2824" max="2825" width="7.375" style="9" customWidth="1"/>
    <col min="2826" max="2826" width="9.25" style="9" customWidth="1"/>
    <col min="2827" max="2827" width="7.375" style="9" customWidth="1"/>
    <col min="2828" max="3070" width="9" style="9" customWidth="1"/>
    <col min="3071" max="3071" width="2.75" style="9" customWidth="1"/>
    <col min="3072" max="3072" width="8.25" style="9" customWidth="1"/>
    <col min="3073" max="3073" width="4.875" style="9" customWidth="1"/>
    <col min="3074" max="3075" width="7.125" style="9" customWidth="1"/>
    <col min="3076" max="3076" width="4.875" style="9" bestFit="1" customWidth="1"/>
    <col min="3077" max="3077" width="9.25" style="9" customWidth="1"/>
    <col min="3078" max="3078" width="10.25" style="9" customWidth="1"/>
    <col min="3079" max="3079" width="9.25" style="9" customWidth="1"/>
    <col min="3080" max="3081" width="7.375" style="9" customWidth="1"/>
    <col min="3082" max="3082" width="9.25" style="9" customWidth="1"/>
    <col min="3083" max="3083" width="7.375" style="9" customWidth="1"/>
    <col min="3084" max="3326" width="9" style="9" customWidth="1"/>
    <col min="3327" max="3327" width="2.75" style="9" customWidth="1"/>
    <col min="3328" max="3328" width="8.25" style="9" customWidth="1"/>
    <col min="3329" max="3329" width="4.875" style="9" customWidth="1"/>
    <col min="3330" max="3331" width="7.125" style="9" customWidth="1"/>
    <col min="3332" max="3332" width="4.875" style="9" bestFit="1" customWidth="1"/>
    <col min="3333" max="3333" width="9.25" style="9" customWidth="1"/>
    <col min="3334" max="3334" width="10.25" style="9" customWidth="1"/>
    <col min="3335" max="3335" width="9.25" style="9" customWidth="1"/>
    <col min="3336" max="3337" width="7.375" style="9" customWidth="1"/>
    <col min="3338" max="3338" width="9.25" style="9" customWidth="1"/>
    <col min="3339" max="3339" width="7.375" style="9" customWidth="1"/>
    <col min="3340" max="3582" width="9" style="9" customWidth="1"/>
    <col min="3583" max="3583" width="2.75" style="9" customWidth="1"/>
    <col min="3584" max="3584" width="8.25" style="9" customWidth="1"/>
    <col min="3585" max="3585" width="4.875" style="9" customWidth="1"/>
    <col min="3586" max="3587" width="7.125" style="9" customWidth="1"/>
    <col min="3588" max="3588" width="4.875" style="9" bestFit="1" customWidth="1"/>
    <col min="3589" max="3589" width="9.25" style="9" customWidth="1"/>
    <col min="3590" max="3590" width="10.25" style="9" customWidth="1"/>
    <col min="3591" max="3591" width="9.25" style="9" customWidth="1"/>
    <col min="3592" max="3593" width="7.375" style="9" customWidth="1"/>
    <col min="3594" max="3594" width="9.25" style="9" customWidth="1"/>
    <col min="3595" max="3595" width="7.375" style="9" customWidth="1"/>
    <col min="3596" max="3838" width="9" style="9" customWidth="1"/>
    <col min="3839" max="3839" width="2.75" style="9" customWidth="1"/>
    <col min="3840" max="3840" width="8.25" style="9" customWidth="1"/>
    <col min="3841" max="3841" width="4.875" style="9" customWidth="1"/>
    <col min="3842" max="3843" width="7.125" style="9" customWidth="1"/>
    <col min="3844" max="3844" width="4.875" style="9" bestFit="1" customWidth="1"/>
    <col min="3845" max="3845" width="9.25" style="9" customWidth="1"/>
    <col min="3846" max="3846" width="10.25" style="9" customWidth="1"/>
    <col min="3847" max="3847" width="9.25" style="9" customWidth="1"/>
    <col min="3848" max="3849" width="7.375" style="9" customWidth="1"/>
    <col min="3850" max="3850" width="9.25" style="9" customWidth="1"/>
    <col min="3851" max="3851" width="7.375" style="9" customWidth="1"/>
    <col min="3852" max="4094" width="9" style="9" customWidth="1"/>
    <col min="4095" max="4095" width="2.75" style="9" customWidth="1"/>
    <col min="4096" max="4096" width="8.25" style="9" customWidth="1"/>
    <col min="4097" max="4097" width="4.875" style="9" customWidth="1"/>
    <col min="4098" max="4099" width="7.125" style="9" customWidth="1"/>
    <col min="4100" max="4100" width="4.875" style="9" bestFit="1" customWidth="1"/>
    <col min="4101" max="4101" width="9.25" style="9" customWidth="1"/>
    <col min="4102" max="4102" width="10.25" style="9" customWidth="1"/>
    <col min="4103" max="4103" width="9.25" style="9" customWidth="1"/>
    <col min="4104" max="4105" width="7.375" style="9" customWidth="1"/>
    <col min="4106" max="4106" width="9.25" style="9" customWidth="1"/>
    <col min="4107" max="4107" width="7.375" style="9" customWidth="1"/>
    <col min="4108" max="4350" width="9" style="9" customWidth="1"/>
    <col min="4351" max="4351" width="2.75" style="9" customWidth="1"/>
    <col min="4352" max="4352" width="8.25" style="9" customWidth="1"/>
    <col min="4353" max="4353" width="4.875" style="9" customWidth="1"/>
    <col min="4354" max="4355" width="7.125" style="9" customWidth="1"/>
    <col min="4356" max="4356" width="4.875" style="9" bestFit="1" customWidth="1"/>
    <col min="4357" max="4357" width="9.25" style="9" customWidth="1"/>
    <col min="4358" max="4358" width="10.25" style="9" customWidth="1"/>
    <col min="4359" max="4359" width="9.25" style="9" customWidth="1"/>
    <col min="4360" max="4361" width="7.375" style="9" customWidth="1"/>
    <col min="4362" max="4362" width="9.25" style="9" customWidth="1"/>
    <col min="4363" max="4363" width="7.375" style="9" customWidth="1"/>
    <col min="4364" max="4606" width="9" style="9" customWidth="1"/>
    <col min="4607" max="4607" width="2.75" style="9" customWidth="1"/>
    <col min="4608" max="4608" width="8.25" style="9" customWidth="1"/>
    <col min="4609" max="4609" width="4.875" style="9" customWidth="1"/>
    <col min="4610" max="4611" width="7.125" style="9" customWidth="1"/>
    <col min="4612" max="4612" width="4.875" style="9" bestFit="1" customWidth="1"/>
    <col min="4613" max="4613" width="9.25" style="9" customWidth="1"/>
    <col min="4614" max="4614" width="10.25" style="9" customWidth="1"/>
    <col min="4615" max="4615" width="9.25" style="9" customWidth="1"/>
    <col min="4616" max="4617" width="7.375" style="9" customWidth="1"/>
    <col min="4618" max="4618" width="9.25" style="9" customWidth="1"/>
    <col min="4619" max="4619" width="7.375" style="9" customWidth="1"/>
    <col min="4620" max="4862" width="9" style="9" customWidth="1"/>
    <col min="4863" max="4863" width="2.75" style="9" customWidth="1"/>
    <col min="4864" max="4864" width="8.25" style="9" customWidth="1"/>
    <col min="4865" max="4865" width="4.875" style="9" customWidth="1"/>
    <col min="4866" max="4867" width="7.125" style="9" customWidth="1"/>
    <col min="4868" max="4868" width="4.875" style="9" bestFit="1" customWidth="1"/>
    <col min="4869" max="4869" width="9.25" style="9" customWidth="1"/>
    <col min="4870" max="4870" width="10.25" style="9" customWidth="1"/>
    <col min="4871" max="4871" width="9.25" style="9" customWidth="1"/>
    <col min="4872" max="4873" width="7.375" style="9" customWidth="1"/>
    <col min="4874" max="4874" width="9.25" style="9" customWidth="1"/>
    <col min="4875" max="4875" width="7.375" style="9" customWidth="1"/>
    <col min="4876" max="5118" width="9" style="9" customWidth="1"/>
    <col min="5119" max="5119" width="2.75" style="9" customWidth="1"/>
    <col min="5120" max="5120" width="8.25" style="9" customWidth="1"/>
    <col min="5121" max="5121" width="4.875" style="9" customWidth="1"/>
    <col min="5122" max="5123" width="7.125" style="9" customWidth="1"/>
    <col min="5124" max="5124" width="4.875" style="9" bestFit="1" customWidth="1"/>
    <col min="5125" max="5125" width="9.25" style="9" customWidth="1"/>
    <col min="5126" max="5126" width="10.25" style="9" customWidth="1"/>
    <col min="5127" max="5127" width="9.25" style="9" customWidth="1"/>
    <col min="5128" max="5129" width="7.375" style="9" customWidth="1"/>
    <col min="5130" max="5130" width="9.25" style="9" customWidth="1"/>
    <col min="5131" max="5131" width="7.375" style="9" customWidth="1"/>
    <col min="5132" max="5374" width="9" style="9" customWidth="1"/>
    <col min="5375" max="5375" width="2.75" style="9" customWidth="1"/>
    <col min="5376" max="5376" width="8.25" style="9" customWidth="1"/>
    <col min="5377" max="5377" width="4.875" style="9" customWidth="1"/>
    <col min="5378" max="5379" width="7.125" style="9" customWidth="1"/>
    <col min="5380" max="5380" width="4.875" style="9" bestFit="1" customWidth="1"/>
    <col min="5381" max="5381" width="9.25" style="9" customWidth="1"/>
    <col min="5382" max="5382" width="10.25" style="9" customWidth="1"/>
    <col min="5383" max="5383" width="9.25" style="9" customWidth="1"/>
    <col min="5384" max="5385" width="7.375" style="9" customWidth="1"/>
    <col min="5386" max="5386" width="9.25" style="9" customWidth="1"/>
    <col min="5387" max="5387" width="7.375" style="9" customWidth="1"/>
    <col min="5388" max="5630" width="9" style="9" customWidth="1"/>
    <col min="5631" max="5631" width="2.75" style="9" customWidth="1"/>
    <col min="5632" max="5632" width="8.25" style="9" customWidth="1"/>
    <col min="5633" max="5633" width="4.875" style="9" customWidth="1"/>
    <col min="5634" max="5635" width="7.125" style="9" customWidth="1"/>
    <col min="5636" max="5636" width="4.875" style="9" bestFit="1" customWidth="1"/>
    <col min="5637" max="5637" width="9.25" style="9" customWidth="1"/>
    <col min="5638" max="5638" width="10.25" style="9" customWidth="1"/>
    <col min="5639" max="5639" width="9.25" style="9" customWidth="1"/>
    <col min="5640" max="5641" width="7.375" style="9" customWidth="1"/>
    <col min="5642" max="5642" width="9.25" style="9" customWidth="1"/>
    <col min="5643" max="5643" width="7.375" style="9" customWidth="1"/>
    <col min="5644" max="5886" width="9" style="9" customWidth="1"/>
    <col min="5887" max="5887" width="2.75" style="9" customWidth="1"/>
    <col min="5888" max="5888" width="8.25" style="9" customWidth="1"/>
    <col min="5889" max="5889" width="4.875" style="9" customWidth="1"/>
    <col min="5890" max="5891" width="7.125" style="9" customWidth="1"/>
    <col min="5892" max="5892" width="4.875" style="9" bestFit="1" customWidth="1"/>
    <col min="5893" max="5893" width="9.25" style="9" customWidth="1"/>
    <col min="5894" max="5894" width="10.25" style="9" customWidth="1"/>
    <col min="5895" max="5895" width="9.25" style="9" customWidth="1"/>
    <col min="5896" max="5897" width="7.375" style="9" customWidth="1"/>
    <col min="5898" max="5898" width="9.25" style="9" customWidth="1"/>
    <col min="5899" max="5899" width="7.375" style="9" customWidth="1"/>
    <col min="5900" max="6142" width="9" style="9" customWidth="1"/>
    <col min="6143" max="6143" width="2.75" style="9" customWidth="1"/>
    <col min="6144" max="6144" width="8.25" style="9" customWidth="1"/>
    <col min="6145" max="6145" width="4.875" style="9" customWidth="1"/>
    <col min="6146" max="6147" width="7.125" style="9" customWidth="1"/>
    <col min="6148" max="6148" width="4.875" style="9" bestFit="1" customWidth="1"/>
    <col min="6149" max="6149" width="9.25" style="9" customWidth="1"/>
    <col min="6150" max="6150" width="10.25" style="9" customWidth="1"/>
    <col min="6151" max="6151" width="9.25" style="9" customWidth="1"/>
    <col min="6152" max="6153" width="7.375" style="9" customWidth="1"/>
    <col min="6154" max="6154" width="9.25" style="9" customWidth="1"/>
    <col min="6155" max="6155" width="7.375" style="9" customWidth="1"/>
    <col min="6156" max="6398" width="9" style="9" customWidth="1"/>
    <col min="6399" max="6399" width="2.75" style="9" customWidth="1"/>
    <col min="6400" max="6400" width="8.25" style="9" customWidth="1"/>
    <col min="6401" max="6401" width="4.875" style="9" customWidth="1"/>
    <col min="6402" max="6403" width="7.125" style="9" customWidth="1"/>
    <col min="6404" max="6404" width="4.875" style="9" bestFit="1" customWidth="1"/>
    <col min="6405" max="6405" width="9.25" style="9" customWidth="1"/>
    <col min="6406" max="6406" width="10.25" style="9" customWidth="1"/>
    <col min="6407" max="6407" width="9.25" style="9" customWidth="1"/>
    <col min="6408" max="6409" width="7.375" style="9" customWidth="1"/>
    <col min="6410" max="6410" width="9.25" style="9" customWidth="1"/>
    <col min="6411" max="6411" width="7.375" style="9" customWidth="1"/>
    <col min="6412" max="6654" width="9" style="9" customWidth="1"/>
    <col min="6655" max="6655" width="2.75" style="9" customWidth="1"/>
    <col min="6656" max="6656" width="8.25" style="9" customWidth="1"/>
    <col min="6657" max="6657" width="4.875" style="9" customWidth="1"/>
    <col min="6658" max="6659" width="7.125" style="9" customWidth="1"/>
    <col min="6660" max="6660" width="4.875" style="9" bestFit="1" customWidth="1"/>
    <col min="6661" max="6661" width="9.25" style="9" customWidth="1"/>
    <col min="6662" max="6662" width="10.25" style="9" customWidth="1"/>
    <col min="6663" max="6663" width="9.25" style="9" customWidth="1"/>
    <col min="6664" max="6665" width="7.375" style="9" customWidth="1"/>
    <col min="6666" max="6666" width="9.25" style="9" customWidth="1"/>
    <col min="6667" max="6667" width="7.375" style="9" customWidth="1"/>
    <col min="6668" max="6910" width="9" style="9" customWidth="1"/>
    <col min="6911" max="6911" width="2.75" style="9" customWidth="1"/>
    <col min="6912" max="6912" width="8.25" style="9" customWidth="1"/>
    <col min="6913" max="6913" width="4.875" style="9" customWidth="1"/>
    <col min="6914" max="6915" width="7.125" style="9" customWidth="1"/>
    <col min="6916" max="6916" width="4.875" style="9" bestFit="1" customWidth="1"/>
    <col min="6917" max="6917" width="9.25" style="9" customWidth="1"/>
    <col min="6918" max="6918" width="10.25" style="9" customWidth="1"/>
    <col min="6919" max="6919" width="9.25" style="9" customWidth="1"/>
    <col min="6920" max="6921" width="7.375" style="9" customWidth="1"/>
    <col min="6922" max="6922" width="9.25" style="9" customWidth="1"/>
    <col min="6923" max="6923" width="7.375" style="9" customWidth="1"/>
    <col min="6924" max="7166" width="9" style="9" customWidth="1"/>
    <col min="7167" max="7167" width="2.75" style="9" customWidth="1"/>
    <col min="7168" max="7168" width="8.25" style="9" customWidth="1"/>
    <col min="7169" max="7169" width="4.875" style="9" customWidth="1"/>
    <col min="7170" max="7171" width="7.125" style="9" customWidth="1"/>
    <col min="7172" max="7172" width="4.875" style="9" bestFit="1" customWidth="1"/>
    <col min="7173" max="7173" width="9.25" style="9" customWidth="1"/>
    <col min="7174" max="7174" width="10.25" style="9" customWidth="1"/>
    <col min="7175" max="7175" width="9.25" style="9" customWidth="1"/>
    <col min="7176" max="7177" width="7.375" style="9" customWidth="1"/>
    <col min="7178" max="7178" width="9.25" style="9" customWidth="1"/>
    <col min="7179" max="7179" width="7.375" style="9" customWidth="1"/>
    <col min="7180" max="7422" width="9" style="9" customWidth="1"/>
    <col min="7423" max="7423" width="2.75" style="9" customWidth="1"/>
    <col min="7424" max="7424" width="8.25" style="9" customWidth="1"/>
    <col min="7425" max="7425" width="4.875" style="9" customWidth="1"/>
    <col min="7426" max="7427" width="7.125" style="9" customWidth="1"/>
    <col min="7428" max="7428" width="4.875" style="9" bestFit="1" customWidth="1"/>
    <col min="7429" max="7429" width="9.25" style="9" customWidth="1"/>
    <col min="7430" max="7430" width="10.25" style="9" customWidth="1"/>
    <col min="7431" max="7431" width="9.25" style="9" customWidth="1"/>
    <col min="7432" max="7433" width="7.375" style="9" customWidth="1"/>
    <col min="7434" max="7434" width="9.25" style="9" customWidth="1"/>
    <col min="7435" max="7435" width="7.375" style="9" customWidth="1"/>
    <col min="7436" max="7678" width="9" style="9" customWidth="1"/>
    <col min="7679" max="7679" width="2.75" style="9" customWidth="1"/>
    <col min="7680" max="7680" width="8.25" style="9" customWidth="1"/>
    <col min="7681" max="7681" width="4.875" style="9" customWidth="1"/>
    <col min="7682" max="7683" width="7.125" style="9" customWidth="1"/>
    <col min="7684" max="7684" width="4.875" style="9" bestFit="1" customWidth="1"/>
    <col min="7685" max="7685" width="9.25" style="9" customWidth="1"/>
    <col min="7686" max="7686" width="10.25" style="9" customWidth="1"/>
    <col min="7687" max="7687" width="9.25" style="9" customWidth="1"/>
    <col min="7688" max="7689" width="7.375" style="9" customWidth="1"/>
    <col min="7690" max="7690" width="9.25" style="9" customWidth="1"/>
    <col min="7691" max="7691" width="7.375" style="9" customWidth="1"/>
    <col min="7692" max="7934" width="9" style="9" customWidth="1"/>
    <col min="7935" max="7935" width="2.75" style="9" customWidth="1"/>
    <col min="7936" max="7936" width="8.25" style="9" customWidth="1"/>
    <col min="7937" max="7937" width="4.875" style="9" customWidth="1"/>
    <col min="7938" max="7939" width="7.125" style="9" customWidth="1"/>
    <col min="7940" max="7940" width="4.875" style="9" bestFit="1" customWidth="1"/>
    <col min="7941" max="7941" width="9.25" style="9" customWidth="1"/>
    <col min="7942" max="7942" width="10.25" style="9" customWidth="1"/>
    <col min="7943" max="7943" width="9.25" style="9" customWidth="1"/>
    <col min="7944" max="7945" width="7.375" style="9" customWidth="1"/>
    <col min="7946" max="7946" width="9.25" style="9" customWidth="1"/>
    <col min="7947" max="7947" width="7.375" style="9" customWidth="1"/>
    <col min="7948" max="8190" width="9" style="9" customWidth="1"/>
    <col min="8191" max="8191" width="2.75" style="9" customWidth="1"/>
    <col min="8192" max="8192" width="8.25" style="9" customWidth="1"/>
    <col min="8193" max="8193" width="4.875" style="9" customWidth="1"/>
    <col min="8194" max="8195" width="7.125" style="9" customWidth="1"/>
    <col min="8196" max="8196" width="4.875" style="9" bestFit="1" customWidth="1"/>
    <col min="8197" max="8197" width="9.25" style="9" customWidth="1"/>
    <col min="8198" max="8198" width="10.25" style="9" customWidth="1"/>
    <col min="8199" max="8199" width="9.25" style="9" customWidth="1"/>
    <col min="8200" max="8201" width="7.375" style="9" customWidth="1"/>
    <col min="8202" max="8202" width="9.25" style="9" customWidth="1"/>
    <col min="8203" max="8203" width="7.375" style="9" customWidth="1"/>
    <col min="8204" max="8446" width="9" style="9" customWidth="1"/>
    <col min="8447" max="8447" width="2.75" style="9" customWidth="1"/>
    <col min="8448" max="8448" width="8.25" style="9" customWidth="1"/>
    <col min="8449" max="8449" width="4.875" style="9" customWidth="1"/>
    <col min="8450" max="8451" width="7.125" style="9" customWidth="1"/>
    <col min="8452" max="8452" width="4.875" style="9" bestFit="1" customWidth="1"/>
    <col min="8453" max="8453" width="9.25" style="9" customWidth="1"/>
    <col min="8454" max="8454" width="10.25" style="9" customWidth="1"/>
    <col min="8455" max="8455" width="9.25" style="9" customWidth="1"/>
    <col min="8456" max="8457" width="7.375" style="9" customWidth="1"/>
    <col min="8458" max="8458" width="9.25" style="9" customWidth="1"/>
    <col min="8459" max="8459" width="7.375" style="9" customWidth="1"/>
    <col min="8460" max="8702" width="9" style="9" customWidth="1"/>
    <col min="8703" max="8703" width="2.75" style="9" customWidth="1"/>
    <col min="8704" max="8704" width="8.25" style="9" customWidth="1"/>
    <col min="8705" max="8705" width="4.875" style="9" customWidth="1"/>
    <col min="8706" max="8707" width="7.125" style="9" customWidth="1"/>
    <col min="8708" max="8708" width="4.875" style="9" bestFit="1" customWidth="1"/>
    <col min="8709" max="8709" width="9.25" style="9" customWidth="1"/>
    <col min="8710" max="8710" width="10.25" style="9" customWidth="1"/>
    <col min="8711" max="8711" width="9.25" style="9" customWidth="1"/>
    <col min="8712" max="8713" width="7.375" style="9" customWidth="1"/>
    <col min="8714" max="8714" width="9.25" style="9" customWidth="1"/>
    <col min="8715" max="8715" width="7.375" style="9" customWidth="1"/>
    <col min="8716" max="8958" width="9" style="9" customWidth="1"/>
    <col min="8959" max="8959" width="2.75" style="9" customWidth="1"/>
    <col min="8960" max="8960" width="8.25" style="9" customWidth="1"/>
    <col min="8961" max="8961" width="4.875" style="9" customWidth="1"/>
    <col min="8962" max="8963" width="7.125" style="9" customWidth="1"/>
    <col min="8964" max="8964" width="4.875" style="9" bestFit="1" customWidth="1"/>
    <col min="8965" max="8965" width="9.25" style="9" customWidth="1"/>
    <col min="8966" max="8966" width="10.25" style="9" customWidth="1"/>
    <col min="8967" max="8967" width="9.25" style="9" customWidth="1"/>
    <col min="8968" max="8969" width="7.375" style="9" customWidth="1"/>
    <col min="8970" max="8970" width="9.25" style="9" customWidth="1"/>
    <col min="8971" max="8971" width="7.375" style="9" customWidth="1"/>
    <col min="8972" max="9214" width="9" style="9" customWidth="1"/>
    <col min="9215" max="9215" width="2.75" style="9" customWidth="1"/>
    <col min="9216" max="9216" width="8.25" style="9" customWidth="1"/>
    <col min="9217" max="9217" width="4.875" style="9" customWidth="1"/>
    <col min="9218" max="9219" width="7.125" style="9" customWidth="1"/>
    <col min="9220" max="9220" width="4.875" style="9" bestFit="1" customWidth="1"/>
    <col min="9221" max="9221" width="9.25" style="9" customWidth="1"/>
    <col min="9222" max="9222" width="10.25" style="9" customWidth="1"/>
    <col min="9223" max="9223" width="9.25" style="9" customWidth="1"/>
    <col min="9224" max="9225" width="7.375" style="9" customWidth="1"/>
    <col min="9226" max="9226" width="9.25" style="9" customWidth="1"/>
    <col min="9227" max="9227" width="7.375" style="9" customWidth="1"/>
    <col min="9228" max="9470" width="9" style="9" customWidth="1"/>
    <col min="9471" max="9471" width="2.75" style="9" customWidth="1"/>
    <col min="9472" max="9472" width="8.25" style="9" customWidth="1"/>
    <col min="9473" max="9473" width="4.875" style="9" customWidth="1"/>
    <col min="9474" max="9475" width="7.125" style="9" customWidth="1"/>
    <col min="9476" max="9476" width="4.875" style="9" bestFit="1" customWidth="1"/>
    <col min="9477" max="9477" width="9.25" style="9" customWidth="1"/>
    <col min="9478" max="9478" width="10.25" style="9" customWidth="1"/>
    <col min="9479" max="9479" width="9.25" style="9" customWidth="1"/>
    <col min="9480" max="9481" width="7.375" style="9" customWidth="1"/>
    <col min="9482" max="9482" width="9.25" style="9" customWidth="1"/>
    <col min="9483" max="9483" width="7.375" style="9" customWidth="1"/>
    <col min="9484" max="9726" width="9" style="9" customWidth="1"/>
    <col min="9727" max="9727" width="2.75" style="9" customWidth="1"/>
    <col min="9728" max="9728" width="8.25" style="9" customWidth="1"/>
    <col min="9729" max="9729" width="4.875" style="9" customWidth="1"/>
    <col min="9730" max="9731" width="7.125" style="9" customWidth="1"/>
    <col min="9732" max="9732" width="4.875" style="9" bestFit="1" customWidth="1"/>
    <col min="9733" max="9733" width="9.25" style="9" customWidth="1"/>
    <col min="9734" max="9734" width="10.25" style="9" customWidth="1"/>
    <col min="9735" max="9735" width="9.25" style="9" customWidth="1"/>
    <col min="9736" max="9737" width="7.375" style="9" customWidth="1"/>
    <col min="9738" max="9738" width="9.25" style="9" customWidth="1"/>
    <col min="9739" max="9739" width="7.375" style="9" customWidth="1"/>
    <col min="9740" max="9982" width="9" style="9" customWidth="1"/>
    <col min="9983" max="9983" width="2.75" style="9" customWidth="1"/>
    <col min="9984" max="9984" width="8.25" style="9" customWidth="1"/>
    <col min="9985" max="9985" width="4.875" style="9" customWidth="1"/>
    <col min="9986" max="9987" width="7.125" style="9" customWidth="1"/>
    <col min="9988" max="9988" width="4.875" style="9" bestFit="1" customWidth="1"/>
    <col min="9989" max="9989" width="9.25" style="9" customWidth="1"/>
    <col min="9990" max="9990" width="10.25" style="9" customWidth="1"/>
    <col min="9991" max="9991" width="9.25" style="9" customWidth="1"/>
    <col min="9992" max="9993" width="7.375" style="9" customWidth="1"/>
    <col min="9994" max="9994" width="9.25" style="9" customWidth="1"/>
    <col min="9995" max="9995" width="7.375" style="9" customWidth="1"/>
    <col min="9996" max="10238" width="9" style="9" customWidth="1"/>
    <col min="10239" max="10239" width="2.75" style="9" customWidth="1"/>
    <col min="10240" max="10240" width="8.25" style="9" customWidth="1"/>
    <col min="10241" max="10241" width="4.875" style="9" customWidth="1"/>
    <col min="10242" max="10243" width="7.125" style="9" customWidth="1"/>
    <col min="10244" max="10244" width="4.875" style="9" bestFit="1" customWidth="1"/>
    <col min="10245" max="10245" width="9.25" style="9" customWidth="1"/>
    <col min="10246" max="10246" width="10.25" style="9" customWidth="1"/>
    <col min="10247" max="10247" width="9.25" style="9" customWidth="1"/>
    <col min="10248" max="10249" width="7.375" style="9" customWidth="1"/>
    <col min="10250" max="10250" width="9.25" style="9" customWidth="1"/>
    <col min="10251" max="10251" width="7.375" style="9" customWidth="1"/>
    <col min="10252" max="10494" width="9" style="9" customWidth="1"/>
    <col min="10495" max="10495" width="2.75" style="9" customWidth="1"/>
    <col min="10496" max="10496" width="8.25" style="9" customWidth="1"/>
    <col min="10497" max="10497" width="4.875" style="9" customWidth="1"/>
    <col min="10498" max="10499" width="7.125" style="9" customWidth="1"/>
    <col min="10500" max="10500" width="4.875" style="9" bestFit="1" customWidth="1"/>
    <col min="10501" max="10501" width="9.25" style="9" customWidth="1"/>
    <col min="10502" max="10502" width="10.25" style="9" customWidth="1"/>
    <col min="10503" max="10503" width="9.25" style="9" customWidth="1"/>
    <col min="10504" max="10505" width="7.375" style="9" customWidth="1"/>
    <col min="10506" max="10506" width="9.25" style="9" customWidth="1"/>
    <col min="10507" max="10507" width="7.375" style="9" customWidth="1"/>
    <col min="10508" max="10750" width="9" style="9" customWidth="1"/>
    <col min="10751" max="10751" width="2.75" style="9" customWidth="1"/>
    <col min="10752" max="10752" width="8.25" style="9" customWidth="1"/>
    <col min="10753" max="10753" width="4.875" style="9" customWidth="1"/>
    <col min="10754" max="10755" width="7.125" style="9" customWidth="1"/>
    <col min="10756" max="10756" width="4.875" style="9" bestFit="1" customWidth="1"/>
    <col min="10757" max="10757" width="9.25" style="9" customWidth="1"/>
    <col min="10758" max="10758" width="10.25" style="9" customWidth="1"/>
    <col min="10759" max="10759" width="9.25" style="9" customWidth="1"/>
    <col min="10760" max="10761" width="7.375" style="9" customWidth="1"/>
    <col min="10762" max="10762" width="9.25" style="9" customWidth="1"/>
    <col min="10763" max="10763" width="7.375" style="9" customWidth="1"/>
    <col min="10764" max="11006" width="9" style="9" customWidth="1"/>
    <col min="11007" max="11007" width="2.75" style="9" customWidth="1"/>
    <col min="11008" max="11008" width="8.25" style="9" customWidth="1"/>
    <col min="11009" max="11009" width="4.875" style="9" customWidth="1"/>
    <col min="11010" max="11011" width="7.125" style="9" customWidth="1"/>
    <col min="11012" max="11012" width="4.875" style="9" bestFit="1" customWidth="1"/>
    <col min="11013" max="11013" width="9.25" style="9" customWidth="1"/>
    <col min="11014" max="11014" width="10.25" style="9" customWidth="1"/>
    <col min="11015" max="11015" width="9.25" style="9" customWidth="1"/>
    <col min="11016" max="11017" width="7.375" style="9" customWidth="1"/>
    <col min="11018" max="11018" width="9.25" style="9" customWidth="1"/>
    <col min="11019" max="11019" width="7.375" style="9" customWidth="1"/>
    <col min="11020" max="11262" width="9" style="9" customWidth="1"/>
    <col min="11263" max="11263" width="2.75" style="9" customWidth="1"/>
    <col min="11264" max="11264" width="8.25" style="9" customWidth="1"/>
    <col min="11265" max="11265" width="4.875" style="9" customWidth="1"/>
    <col min="11266" max="11267" width="7.125" style="9" customWidth="1"/>
    <col min="11268" max="11268" width="4.875" style="9" bestFit="1" customWidth="1"/>
    <col min="11269" max="11269" width="9.25" style="9" customWidth="1"/>
    <col min="11270" max="11270" width="10.25" style="9" customWidth="1"/>
    <col min="11271" max="11271" width="9.25" style="9" customWidth="1"/>
    <col min="11272" max="11273" width="7.375" style="9" customWidth="1"/>
    <col min="11274" max="11274" width="9.25" style="9" customWidth="1"/>
    <col min="11275" max="11275" width="7.375" style="9" customWidth="1"/>
    <col min="11276" max="11518" width="9" style="9" customWidth="1"/>
    <col min="11519" max="11519" width="2.75" style="9" customWidth="1"/>
    <col min="11520" max="11520" width="8.25" style="9" customWidth="1"/>
    <col min="11521" max="11521" width="4.875" style="9" customWidth="1"/>
    <col min="11522" max="11523" width="7.125" style="9" customWidth="1"/>
    <col min="11524" max="11524" width="4.875" style="9" bestFit="1" customWidth="1"/>
    <col min="11525" max="11525" width="9.25" style="9" customWidth="1"/>
    <col min="11526" max="11526" width="10.25" style="9" customWidth="1"/>
    <col min="11527" max="11527" width="9.25" style="9" customWidth="1"/>
    <col min="11528" max="11529" width="7.375" style="9" customWidth="1"/>
    <col min="11530" max="11530" width="9.25" style="9" customWidth="1"/>
    <col min="11531" max="11531" width="7.375" style="9" customWidth="1"/>
    <col min="11532" max="11774" width="9" style="9" customWidth="1"/>
    <col min="11775" max="11775" width="2.75" style="9" customWidth="1"/>
    <col min="11776" max="11776" width="8.25" style="9" customWidth="1"/>
    <col min="11777" max="11777" width="4.875" style="9" customWidth="1"/>
    <col min="11778" max="11779" width="7.125" style="9" customWidth="1"/>
    <col min="11780" max="11780" width="4.875" style="9" bestFit="1" customWidth="1"/>
    <col min="11781" max="11781" width="9.25" style="9" customWidth="1"/>
    <col min="11782" max="11782" width="10.25" style="9" customWidth="1"/>
    <col min="11783" max="11783" width="9.25" style="9" customWidth="1"/>
    <col min="11784" max="11785" width="7.375" style="9" customWidth="1"/>
    <col min="11786" max="11786" width="9.25" style="9" customWidth="1"/>
    <col min="11787" max="11787" width="7.375" style="9" customWidth="1"/>
    <col min="11788" max="12030" width="9" style="9" customWidth="1"/>
    <col min="12031" max="12031" width="2.75" style="9" customWidth="1"/>
    <col min="12032" max="12032" width="8.25" style="9" customWidth="1"/>
    <col min="12033" max="12033" width="4.875" style="9" customWidth="1"/>
    <col min="12034" max="12035" width="7.125" style="9" customWidth="1"/>
    <col min="12036" max="12036" width="4.875" style="9" bestFit="1" customWidth="1"/>
    <col min="12037" max="12037" width="9.25" style="9" customWidth="1"/>
    <col min="12038" max="12038" width="10.25" style="9" customWidth="1"/>
    <col min="12039" max="12039" width="9.25" style="9" customWidth="1"/>
    <col min="12040" max="12041" width="7.375" style="9" customWidth="1"/>
    <col min="12042" max="12042" width="9.25" style="9" customWidth="1"/>
    <col min="12043" max="12043" width="7.375" style="9" customWidth="1"/>
    <col min="12044" max="12286" width="9" style="9" customWidth="1"/>
    <col min="12287" max="12287" width="2.75" style="9" customWidth="1"/>
    <col min="12288" max="12288" width="8.25" style="9" customWidth="1"/>
    <col min="12289" max="12289" width="4.875" style="9" customWidth="1"/>
    <col min="12290" max="12291" width="7.125" style="9" customWidth="1"/>
    <col min="12292" max="12292" width="4.875" style="9" bestFit="1" customWidth="1"/>
    <col min="12293" max="12293" width="9.25" style="9" customWidth="1"/>
    <col min="12294" max="12294" width="10.25" style="9" customWidth="1"/>
    <col min="12295" max="12295" width="9.25" style="9" customWidth="1"/>
    <col min="12296" max="12297" width="7.375" style="9" customWidth="1"/>
    <col min="12298" max="12298" width="9.25" style="9" customWidth="1"/>
    <col min="12299" max="12299" width="7.375" style="9" customWidth="1"/>
    <col min="12300" max="12542" width="9" style="9" customWidth="1"/>
    <col min="12543" max="12543" width="2.75" style="9" customWidth="1"/>
    <col min="12544" max="12544" width="8.25" style="9" customWidth="1"/>
    <col min="12545" max="12545" width="4.875" style="9" customWidth="1"/>
    <col min="12546" max="12547" width="7.125" style="9" customWidth="1"/>
    <col min="12548" max="12548" width="4.875" style="9" bestFit="1" customWidth="1"/>
    <col min="12549" max="12549" width="9.25" style="9" customWidth="1"/>
    <col min="12550" max="12550" width="10.25" style="9" customWidth="1"/>
    <col min="12551" max="12551" width="9.25" style="9" customWidth="1"/>
    <col min="12552" max="12553" width="7.375" style="9" customWidth="1"/>
    <col min="12554" max="12554" width="9.25" style="9" customWidth="1"/>
    <col min="12555" max="12555" width="7.375" style="9" customWidth="1"/>
    <col min="12556" max="12798" width="9" style="9" customWidth="1"/>
    <col min="12799" max="12799" width="2.75" style="9" customWidth="1"/>
    <col min="12800" max="12800" width="8.25" style="9" customWidth="1"/>
    <col min="12801" max="12801" width="4.875" style="9" customWidth="1"/>
    <col min="12802" max="12803" width="7.125" style="9" customWidth="1"/>
    <col min="12804" max="12804" width="4.875" style="9" bestFit="1" customWidth="1"/>
    <col min="12805" max="12805" width="9.25" style="9" customWidth="1"/>
    <col min="12806" max="12806" width="10.25" style="9" customWidth="1"/>
    <col min="12807" max="12807" width="9.25" style="9" customWidth="1"/>
    <col min="12808" max="12809" width="7.375" style="9" customWidth="1"/>
    <col min="12810" max="12810" width="9.25" style="9" customWidth="1"/>
    <col min="12811" max="12811" width="7.375" style="9" customWidth="1"/>
    <col min="12812" max="13054" width="9" style="9" customWidth="1"/>
    <col min="13055" max="13055" width="2.75" style="9" customWidth="1"/>
    <col min="13056" max="13056" width="8.25" style="9" customWidth="1"/>
    <col min="13057" max="13057" width="4.875" style="9" customWidth="1"/>
    <col min="13058" max="13059" width="7.125" style="9" customWidth="1"/>
    <col min="13060" max="13060" width="4.875" style="9" bestFit="1" customWidth="1"/>
    <col min="13061" max="13061" width="9.25" style="9" customWidth="1"/>
    <col min="13062" max="13062" width="10.25" style="9" customWidth="1"/>
    <col min="13063" max="13063" width="9.25" style="9" customWidth="1"/>
    <col min="13064" max="13065" width="7.375" style="9" customWidth="1"/>
    <col min="13066" max="13066" width="9.25" style="9" customWidth="1"/>
    <col min="13067" max="13067" width="7.375" style="9" customWidth="1"/>
    <col min="13068" max="13310" width="9" style="9" customWidth="1"/>
    <col min="13311" max="13311" width="2.75" style="9" customWidth="1"/>
    <col min="13312" max="13312" width="8.25" style="9" customWidth="1"/>
    <col min="13313" max="13313" width="4.875" style="9" customWidth="1"/>
    <col min="13314" max="13315" width="7.125" style="9" customWidth="1"/>
    <col min="13316" max="13316" width="4.875" style="9" bestFit="1" customWidth="1"/>
    <col min="13317" max="13317" width="9.25" style="9" customWidth="1"/>
    <col min="13318" max="13318" width="10.25" style="9" customWidth="1"/>
    <col min="13319" max="13319" width="9.25" style="9" customWidth="1"/>
    <col min="13320" max="13321" width="7.375" style="9" customWidth="1"/>
    <col min="13322" max="13322" width="9.25" style="9" customWidth="1"/>
    <col min="13323" max="13323" width="7.375" style="9" customWidth="1"/>
    <col min="13324" max="13566" width="9" style="9" customWidth="1"/>
    <col min="13567" max="13567" width="2.75" style="9" customWidth="1"/>
    <col min="13568" max="13568" width="8.25" style="9" customWidth="1"/>
    <col min="13569" max="13569" width="4.875" style="9" customWidth="1"/>
    <col min="13570" max="13571" width="7.125" style="9" customWidth="1"/>
    <col min="13572" max="13572" width="4.875" style="9" bestFit="1" customWidth="1"/>
    <col min="13573" max="13573" width="9.25" style="9" customWidth="1"/>
    <col min="13574" max="13574" width="10.25" style="9" customWidth="1"/>
    <col min="13575" max="13575" width="9.25" style="9" customWidth="1"/>
    <col min="13576" max="13577" width="7.375" style="9" customWidth="1"/>
    <col min="13578" max="13578" width="9.25" style="9" customWidth="1"/>
    <col min="13579" max="13579" width="7.375" style="9" customWidth="1"/>
    <col min="13580" max="13822" width="9" style="9" customWidth="1"/>
    <col min="13823" max="13823" width="2.75" style="9" customWidth="1"/>
    <col min="13824" max="13824" width="8.25" style="9" customWidth="1"/>
    <col min="13825" max="13825" width="4.875" style="9" customWidth="1"/>
    <col min="13826" max="13827" width="7.125" style="9" customWidth="1"/>
    <col min="13828" max="13828" width="4.875" style="9" bestFit="1" customWidth="1"/>
    <col min="13829" max="13829" width="9.25" style="9" customWidth="1"/>
    <col min="13830" max="13830" width="10.25" style="9" customWidth="1"/>
    <col min="13831" max="13831" width="9.25" style="9" customWidth="1"/>
    <col min="13832" max="13833" width="7.375" style="9" customWidth="1"/>
    <col min="13834" max="13834" width="9.25" style="9" customWidth="1"/>
    <col min="13835" max="13835" width="7.375" style="9" customWidth="1"/>
    <col min="13836" max="14078" width="9" style="9" customWidth="1"/>
    <col min="14079" max="14079" width="2.75" style="9" customWidth="1"/>
    <col min="14080" max="14080" width="8.25" style="9" customWidth="1"/>
    <col min="14081" max="14081" width="4.875" style="9" customWidth="1"/>
    <col min="14082" max="14083" width="7.125" style="9" customWidth="1"/>
    <col min="14084" max="14084" width="4.875" style="9" bestFit="1" customWidth="1"/>
    <col min="14085" max="14085" width="9.25" style="9" customWidth="1"/>
    <col min="14086" max="14086" width="10.25" style="9" customWidth="1"/>
    <col min="14087" max="14087" width="9.25" style="9" customWidth="1"/>
    <col min="14088" max="14089" width="7.375" style="9" customWidth="1"/>
    <col min="14090" max="14090" width="9.25" style="9" customWidth="1"/>
    <col min="14091" max="14091" width="7.375" style="9" customWidth="1"/>
    <col min="14092" max="14334" width="9" style="9" customWidth="1"/>
    <col min="14335" max="14335" width="2.75" style="9" customWidth="1"/>
    <col min="14336" max="14336" width="8.25" style="9" customWidth="1"/>
    <col min="14337" max="14337" width="4.875" style="9" customWidth="1"/>
    <col min="14338" max="14339" width="7.125" style="9" customWidth="1"/>
    <col min="14340" max="14340" width="4.875" style="9" bestFit="1" customWidth="1"/>
    <col min="14341" max="14341" width="9.25" style="9" customWidth="1"/>
    <col min="14342" max="14342" width="10.25" style="9" customWidth="1"/>
    <col min="14343" max="14343" width="9.25" style="9" customWidth="1"/>
    <col min="14344" max="14345" width="7.375" style="9" customWidth="1"/>
    <col min="14346" max="14346" width="9.25" style="9" customWidth="1"/>
    <col min="14347" max="14347" width="7.375" style="9" customWidth="1"/>
    <col min="14348" max="14590" width="9" style="9" customWidth="1"/>
    <col min="14591" max="14591" width="2.75" style="9" customWidth="1"/>
    <col min="14592" max="14592" width="8.25" style="9" customWidth="1"/>
    <col min="14593" max="14593" width="4.875" style="9" customWidth="1"/>
    <col min="14594" max="14595" width="7.125" style="9" customWidth="1"/>
    <col min="14596" max="14596" width="4.875" style="9" bestFit="1" customWidth="1"/>
    <col min="14597" max="14597" width="9.25" style="9" customWidth="1"/>
    <col min="14598" max="14598" width="10.25" style="9" customWidth="1"/>
    <col min="14599" max="14599" width="9.25" style="9" customWidth="1"/>
    <col min="14600" max="14601" width="7.375" style="9" customWidth="1"/>
    <col min="14602" max="14602" width="9.25" style="9" customWidth="1"/>
    <col min="14603" max="14603" width="7.375" style="9" customWidth="1"/>
    <col min="14604" max="14846" width="9" style="9" customWidth="1"/>
    <col min="14847" max="14847" width="2.75" style="9" customWidth="1"/>
    <col min="14848" max="14848" width="8.25" style="9" customWidth="1"/>
    <col min="14849" max="14849" width="4.875" style="9" customWidth="1"/>
    <col min="14850" max="14851" width="7.125" style="9" customWidth="1"/>
    <col min="14852" max="14852" width="4.875" style="9" bestFit="1" customWidth="1"/>
    <col min="14853" max="14853" width="9.25" style="9" customWidth="1"/>
    <col min="14854" max="14854" width="10.25" style="9" customWidth="1"/>
    <col min="14855" max="14855" width="9.25" style="9" customWidth="1"/>
    <col min="14856" max="14857" width="7.375" style="9" customWidth="1"/>
    <col min="14858" max="14858" width="9.25" style="9" customWidth="1"/>
    <col min="14859" max="14859" width="7.375" style="9" customWidth="1"/>
    <col min="14860" max="15102" width="9" style="9" customWidth="1"/>
    <col min="15103" max="15103" width="2.75" style="9" customWidth="1"/>
    <col min="15104" max="15104" width="8.25" style="9" customWidth="1"/>
    <col min="15105" max="15105" width="4.875" style="9" customWidth="1"/>
    <col min="15106" max="15107" width="7.125" style="9" customWidth="1"/>
    <col min="15108" max="15108" width="4.875" style="9" bestFit="1" customWidth="1"/>
    <col min="15109" max="15109" width="9.25" style="9" customWidth="1"/>
    <col min="15110" max="15110" width="10.25" style="9" customWidth="1"/>
    <col min="15111" max="15111" width="9.25" style="9" customWidth="1"/>
    <col min="15112" max="15113" width="7.375" style="9" customWidth="1"/>
    <col min="15114" max="15114" width="9.25" style="9" customWidth="1"/>
    <col min="15115" max="15115" width="7.375" style="9" customWidth="1"/>
    <col min="15116" max="15358" width="9" style="9" customWidth="1"/>
    <col min="15359" max="15359" width="2.75" style="9" customWidth="1"/>
    <col min="15360" max="15360" width="8.25" style="9" customWidth="1"/>
    <col min="15361" max="15361" width="4.875" style="9" customWidth="1"/>
    <col min="15362" max="15363" width="7.125" style="9" customWidth="1"/>
    <col min="15364" max="15364" width="4.875" style="9" bestFit="1" customWidth="1"/>
    <col min="15365" max="15365" width="9.25" style="9" customWidth="1"/>
    <col min="15366" max="15366" width="10.25" style="9" customWidth="1"/>
    <col min="15367" max="15367" width="9.25" style="9" customWidth="1"/>
    <col min="15368" max="15369" width="7.375" style="9" customWidth="1"/>
    <col min="15370" max="15370" width="9.25" style="9" customWidth="1"/>
    <col min="15371" max="15371" width="7.375" style="9" customWidth="1"/>
    <col min="15372" max="15614" width="9" style="9" customWidth="1"/>
    <col min="15615" max="15615" width="2.75" style="9" customWidth="1"/>
    <col min="15616" max="15616" width="8.25" style="9" customWidth="1"/>
    <col min="15617" max="15617" width="4.875" style="9" customWidth="1"/>
    <col min="15618" max="15619" width="7.125" style="9" customWidth="1"/>
    <col min="15620" max="15620" width="4.875" style="9" bestFit="1" customWidth="1"/>
    <col min="15621" max="15621" width="9.25" style="9" customWidth="1"/>
    <col min="15622" max="15622" width="10.25" style="9" customWidth="1"/>
    <col min="15623" max="15623" width="9.25" style="9" customWidth="1"/>
    <col min="15624" max="15625" width="7.375" style="9" customWidth="1"/>
    <col min="15626" max="15626" width="9.25" style="9" customWidth="1"/>
    <col min="15627" max="15627" width="7.375" style="9" customWidth="1"/>
    <col min="15628" max="15870" width="9" style="9" customWidth="1"/>
    <col min="15871" max="15871" width="2.75" style="9" customWidth="1"/>
    <col min="15872" max="15872" width="8.25" style="9" customWidth="1"/>
    <col min="15873" max="15873" width="4.875" style="9" customWidth="1"/>
    <col min="15874" max="15875" width="7.125" style="9" customWidth="1"/>
    <col min="15876" max="15876" width="4.875" style="9" bestFit="1" customWidth="1"/>
    <col min="15877" max="15877" width="9.25" style="9" customWidth="1"/>
    <col min="15878" max="15878" width="10.25" style="9" customWidth="1"/>
    <col min="15879" max="15879" width="9.25" style="9" customWidth="1"/>
    <col min="15880" max="15881" width="7.375" style="9" customWidth="1"/>
    <col min="15882" max="15882" width="9.25" style="9" customWidth="1"/>
    <col min="15883" max="15883" width="7.375" style="9" customWidth="1"/>
    <col min="15884" max="16126" width="9" style="9" customWidth="1"/>
    <col min="16127" max="16127" width="2.75" style="9" customWidth="1"/>
    <col min="16128" max="16128" width="8.25" style="9" customWidth="1"/>
    <col min="16129" max="16129" width="4.875" style="9" customWidth="1"/>
    <col min="16130" max="16131" width="7.125" style="9" customWidth="1"/>
    <col min="16132" max="16132" width="4.875" style="9" bestFit="1" customWidth="1"/>
    <col min="16133" max="16133" width="9.25" style="9" customWidth="1"/>
    <col min="16134" max="16134" width="10.25" style="9" customWidth="1"/>
    <col min="16135" max="16135" width="9.25" style="9" customWidth="1"/>
    <col min="16136" max="16137" width="7.375" style="9" customWidth="1"/>
    <col min="16138" max="16138" width="9.25" style="9" customWidth="1"/>
    <col min="16139" max="16139" width="7.375" style="9" customWidth="1"/>
    <col min="16140" max="16383" width="9" style="9" customWidth="1"/>
    <col min="16384" max="16384" width="8.6640625" style="9" customWidth="1"/>
  </cols>
  <sheetData>
    <row r="1" spans="1:14" s="85" customFormat="1" ht="16.5" customHeight="1">
      <c r="A1" s="146" t="s">
        <v>657</v>
      </c>
      <c r="B1" s="91"/>
    </row>
    <row r="2" spans="1:14" s="84" customFormat="1" ht="33" customHeight="1">
      <c r="A2" s="92" t="s">
        <v>6</v>
      </c>
      <c r="B2" s="98"/>
      <c r="C2" s="104" t="s">
        <v>12</v>
      </c>
      <c r="D2" s="109" t="s">
        <v>591</v>
      </c>
      <c r="E2" s="104" t="s">
        <v>13</v>
      </c>
      <c r="F2" s="114" t="s">
        <v>7</v>
      </c>
      <c r="G2" s="117"/>
      <c r="H2" s="117"/>
      <c r="I2" s="117"/>
      <c r="J2" s="117"/>
      <c r="K2" s="117"/>
      <c r="L2" s="84"/>
      <c r="M2" s="84"/>
      <c r="N2" s="84"/>
    </row>
    <row r="3" spans="1:14" s="84" customFormat="1" ht="48" customHeight="1">
      <c r="A3" s="152"/>
      <c r="B3" s="99"/>
      <c r="C3" s="105"/>
      <c r="D3" s="110"/>
      <c r="E3" s="105"/>
      <c r="F3" s="115" t="s">
        <v>92</v>
      </c>
      <c r="G3" s="118" t="s">
        <v>22</v>
      </c>
      <c r="H3" s="118" t="s">
        <v>29</v>
      </c>
      <c r="I3" s="118" t="s">
        <v>24</v>
      </c>
      <c r="J3" s="120" t="s">
        <v>33</v>
      </c>
      <c r="K3" s="121" t="s">
        <v>38</v>
      </c>
      <c r="L3" s="84"/>
      <c r="M3" s="84"/>
      <c r="N3" s="84"/>
    </row>
    <row r="4" spans="1:14" s="86" customFormat="1" ht="17.5" customHeight="1">
      <c r="A4" s="50"/>
      <c r="B4" s="45"/>
      <c r="C4" s="106" t="s">
        <v>40</v>
      </c>
      <c r="D4" s="23" t="s">
        <v>41</v>
      </c>
      <c r="E4" s="107" t="s">
        <v>44</v>
      </c>
      <c r="F4" s="23" t="s">
        <v>44</v>
      </c>
      <c r="G4" s="23" t="s">
        <v>44</v>
      </c>
      <c r="H4" s="23" t="s">
        <v>44</v>
      </c>
      <c r="I4" s="23" t="s">
        <v>44</v>
      </c>
      <c r="J4" s="23" t="s">
        <v>44</v>
      </c>
      <c r="K4" s="23" t="s">
        <v>44</v>
      </c>
    </row>
    <row r="5" spans="1:14" s="87" customFormat="1" ht="17.5" customHeight="1">
      <c r="A5" s="95">
        <v>16</v>
      </c>
      <c r="B5" s="100" t="s">
        <v>640</v>
      </c>
      <c r="C5" s="107">
        <v>1</v>
      </c>
      <c r="D5" s="23">
        <v>12</v>
      </c>
      <c r="E5" s="107" t="s">
        <v>20</v>
      </c>
      <c r="F5" s="23" t="s">
        <v>20</v>
      </c>
      <c r="G5" s="23" t="s">
        <v>526</v>
      </c>
      <c r="H5" s="23" t="s">
        <v>526</v>
      </c>
      <c r="I5" s="23" t="s">
        <v>526</v>
      </c>
      <c r="J5" s="23" t="s">
        <v>526</v>
      </c>
      <c r="K5" s="23" t="s">
        <v>526</v>
      </c>
    </row>
    <row r="6" spans="1:14" s="88" customFormat="1" ht="17.5" customHeight="1">
      <c r="A6" s="96" t="s">
        <v>608</v>
      </c>
      <c r="B6" s="100" t="s">
        <v>434</v>
      </c>
      <c r="C6" s="108">
        <v>2</v>
      </c>
      <c r="D6" s="111">
        <v>20</v>
      </c>
      <c r="E6" s="108" t="s">
        <v>20</v>
      </c>
      <c r="F6" s="111" t="s">
        <v>20</v>
      </c>
      <c r="G6" s="111" t="s">
        <v>526</v>
      </c>
      <c r="H6" s="111" t="s">
        <v>526</v>
      </c>
      <c r="I6" s="111" t="s">
        <v>526</v>
      </c>
      <c r="J6" s="111" t="s">
        <v>526</v>
      </c>
      <c r="K6" s="111" t="s">
        <v>526</v>
      </c>
      <c r="L6" s="88"/>
      <c r="M6" s="88"/>
      <c r="N6" s="88"/>
    </row>
    <row r="7" spans="1:14" s="87" customFormat="1" ht="17.5" customHeight="1">
      <c r="A7" s="96"/>
      <c r="B7" s="101" t="s">
        <v>50</v>
      </c>
      <c r="C7" s="107">
        <v>1</v>
      </c>
      <c r="D7" s="112">
        <v>8</v>
      </c>
      <c r="E7" s="148" t="s">
        <v>20</v>
      </c>
      <c r="F7" s="23" t="s">
        <v>20</v>
      </c>
      <c r="G7" s="23" t="s">
        <v>526</v>
      </c>
      <c r="H7" s="23" t="s">
        <v>526</v>
      </c>
      <c r="I7" s="23" t="s">
        <v>526</v>
      </c>
      <c r="J7" s="23" t="s">
        <v>526</v>
      </c>
      <c r="K7" s="23" t="s">
        <v>526</v>
      </c>
    </row>
    <row r="8" spans="1:14" s="87" customFormat="1" ht="17.5" customHeight="1">
      <c r="A8" s="96"/>
      <c r="B8" s="101" t="s">
        <v>2</v>
      </c>
      <c r="C8" s="107">
        <v>1</v>
      </c>
      <c r="D8" s="112">
        <v>12</v>
      </c>
      <c r="E8" s="148" t="s">
        <v>20</v>
      </c>
      <c r="F8" s="23" t="s">
        <v>20</v>
      </c>
      <c r="G8" s="23" t="s">
        <v>526</v>
      </c>
      <c r="H8" s="23" t="s">
        <v>526</v>
      </c>
      <c r="I8" s="23" t="s">
        <v>526</v>
      </c>
      <c r="J8" s="23" t="s">
        <v>526</v>
      </c>
      <c r="K8" s="23" t="s">
        <v>526</v>
      </c>
    </row>
    <row r="9" spans="1:14" s="87" customFormat="1" ht="17.5" customHeight="1">
      <c r="A9" s="96"/>
      <c r="B9" s="101" t="s">
        <v>52</v>
      </c>
      <c r="C9" s="107" t="s">
        <v>526</v>
      </c>
      <c r="D9" s="147" t="s">
        <v>526</v>
      </c>
      <c r="E9" s="148" t="s">
        <v>526</v>
      </c>
      <c r="F9" s="23" t="s">
        <v>526</v>
      </c>
      <c r="G9" s="23" t="s">
        <v>526</v>
      </c>
      <c r="H9" s="23" t="s">
        <v>526</v>
      </c>
      <c r="I9" s="23" t="s">
        <v>526</v>
      </c>
      <c r="J9" s="23" t="s">
        <v>526</v>
      </c>
      <c r="K9" s="23" t="s">
        <v>526</v>
      </c>
    </row>
    <row r="10" spans="1:14" s="87" customFormat="1" ht="17.5" customHeight="1">
      <c r="A10" s="96"/>
      <c r="B10" s="101" t="s">
        <v>55</v>
      </c>
      <c r="C10" s="107" t="s">
        <v>526</v>
      </c>
      <c r="D10" s="147" t="s">
        <v>526</v>
      </c>
      <c r="E10" s="148" t="s">
        <v>526</v>
      </c>
      <c r="F10" s="23" t="s">
        <v>526</v>
      </c>
      <c r="G10" s="23" t="s">
        <v>526</v>
      </c>
      <c r="H10" s="23" t="s">
        <v>526</v>
      </c>
      <c r="I10" s="23" t="s">
        <v>526</v>
      </c>
      <c r="J10" s="23" t="s">
        <v>526</v>
      </c>
      <c r="K10" s="23" t="s">
        <v>526</v>
      </c>
    </row>
    <row r="11" spans="1:14" s="87" customFormat="1" ht="17.5" customHeight="1">
      <c r="A11" s="96"/>
      <c r="B11" s="101" t="s">
        <v>67</v>
      </c>
      <c r="C11" s="107" t="s">
        <v>526</v>
      </c>
      <c r="D11" s="147" t="s">
        <v>526</v>
      </c>
      <c r="E11" s="148" t="s">
        <v>526</v>
      </c>
      <c r="F11" s="23" t="s">
        <v>526</v>
      </c>
      <c r="G11" s="23" t="s">
        <v>526</v>
      </c>
      <c r="H11" s="23" t="s">
        <v>526</v>
      </c>
      <c r="I11" s="23" t="s">
        <v>526</v>
      </c>
      <c r="J11" s="23" t="s">
        <v>526</v>
      </c>
      <c r="K11" s="23" t="s">
        <v>526</v>
      </c>
    </row>
    <row r="12" spans="1:14" s="87" customFormat="1" ht="17.5" customHeight="1">
      <c r="A12" s="96"/>
      <c r="B12" s="102" t="s">
        <v>69</v>
      </c>
      <c r="C12" s="107" t="s">
        <v>526</v>
      </c>
      <c r="D12" s="147" t="s">
        <v>526</v>
      </c>
      <c r="E12" s="148" t="s">
        <v>526</v>
      </c>
      <c r="F12" s="23" t="s">
        <v>526</v>
      </c>
      <c r="G12" s="23" t="s">
        <v>526</v>
      </c>
      <c r="H12" s="23" t="s">
        <v>526</v>
      </c>
      <c r="I12" s="23" t="s">
        <v>526</v>
      </c>
      <c r="J12" s="23" t="s">
        <v>526</v>
      </c>
      <c r="K12" s="23" t="s">
        <v>526</v>
      </c>
    </row>
    <row r="13" spans="1:14" s="87" customFormat="1" ht="17.5" customHeight="1">
      <c r="A13" s="96"/>
      <c r="B13" s="101" t="s">
        <v>587</v>
      </c>
      <c r="C13" s="107" t="s">
        <v>526</v>
      </c>
      <c r="D13" s="23" t="s">
        <v>526</v>
      </c>
      <c r="E13" s="107" t="s">
        <v>526</v>
      </c>
      <c r="F13" s="23" t="s">
        <v>526</v>
      </c>
      <c r="G13" s="23" t="s">
        <v>526</v>
      </c>
      <c r="H13" s="23" t="s">
        <v>526</v>
      </c>
      <c r="I13" s="23" t="s">
        <v>526</v>
      </c>
      <c r="J13" s="23" t="s">
        <v>526</v>
      </c>
      <c r="K13" s="23" t="s">
        <v>526</v>
      </c>
    </row>
    <row r="14" spans="1:14" ht="17.5" customHeight="1">
      <c r="A14" s="95"/>
      <c r="B14" s="103"/>
      <c r="C14" s="107"/>
      <c r="D14" s="23"/>
      <c r="E14" s="107"/>
      <c r="F14" s="23"/>
      <c r="G14" s="23"/>
      <c r="H14" s="23"/>
      <c r="I14" s="23"/>
      <c r="J14" s="23"/>
      <c r="K14" s="23"/>
      <c r="L14" s="87"/>
      <c r="M14" s="87"/>
      <c r="N14" s="87"/>
    </row>
    <row r="15" spans="1:14" ht="17.5" customHeight="1">
      <c r="A15" s="95">
        <v>18</v>
      </c>
      <c r="B15" s="100" t="s">
        <v>640</v>
      </c>
      <c r="C15" s="107">
        <v>36</v>
      </c>
      <c r="D15" s="23">
        <v>992</v>
      </c>
      <c r="E15" s="107">
        <v>364814</v>
      </c>
      <c r="F15" s="23">
        <v>1330864</v>
      </c>
      <c r="G15" s="23">
        <v>824717</v>
      </c>
      <c r="H15" s="23">
        <v>1031</v>
      </c>
      <c r="I15" s="23">
        <v>51082</v>
      </c>
      <c r="J15" s="23">
        <v>109349</v>
      </c>
      <c r="K15" s="23">
        <v>4950</v>
      </c>
      <c r="L15" s="87"/>
      <c r="M15" s="87"/>
      <c r="N15" s="87"/>
    </row>
    <row r="16" spans="1:14" s="89" customFormat="1" ht="17.5" customHeight="1">
      <c r="A16" s="96" t="s">
        <v>96</v>
      </c>
      <c r="B16" s="100" t="s">
        <v>434</v>
      </c>
      <c r="C16" s="108">
        <v>36</v>
      </c>
      <c r="D16" s="111">
        <v>963</v>
      </c>
      <c r="E16" s="108">
        <v>414894</v>
      </c>
      <c r="F16" s="111">
        <v>1374059</v>
      </c>
      <c r="G16" s="111">
        <v>825560</v>
      </c>
      <c r="H16" s="111">
        <v>1385</v>
      </c>
      <c r="I16" s="111">
        <v>47965</v>
      </c>
      <c r="J16" s="111">
        <v>99036</v>
      </c>
      <c r="K16" s="111">
        <v>12153</v>
      </c>
      <c r="L16" s="88"/>
      <c r="M16" s="88"/>
      <c r="N16" s="88"/>
    </row>
    <row r="17" spans="1:14" ht="17.5" customHeight="1">
      <c r="A17" s="96"/>
      <c r="B17" s="101" t="s">
        <v>50</v>
      </c>
      <c r="C17" s="107">
        <v>12</v>
      </c>
      <c r="D17" s="23">
        <v>82</v>
      </c>
      <c r="E17" s="107">
        <v>21125</v>
      </c>
      <c r="F17" s="23">
        <v>63960</v>
      </c>
      <c r="G17" s="23" t="s">
        <v>526</v>
      </c>
      <c r="H17" s="23" t="s">
        <v>526</v>
      </c>
      <c r="I17" s="23" t="s">
        <v>526</v>
      </c>
      <c r="J17" s="23" t="s">
        <v>526</v>
      </c>
      <c r="K17" s="23" t="s">
        <v>526</v>
      </c>
      <c r="L17" s="87"/>
      <c r="M17" s="87"/>
      <c r="N17" s="87"/>
    </row>
    <row r="18" spans="1:14" ht="17.5" customHeight="1">
      <c r="A18" s="96"/>
      <c r="B18" s="101" t="s">
        <v>2</v>
      </c>
      <c r="C18" s="107">
        <v>12</v>
      </c>
      <c r="D18" s="23">
        <v>167</v>
      </c>
      <c r="E18" s="107">
        <v>52976</v>
      </c>
      <c r="F18" s="23">
        <v>184405</v>
      </c>
      <c r="G18" s="23" t="s">
        <v>526</v>
      </c>
      <c r="H18" s="23" t="s">
        <v>526</v>
      </c>
      <c r="I18" s="23" t="s">
        <v>526</v>
      </c>
      <c r="J18" s="23" t="s">
        <v>526</v>
      </c>
      <c r="K18" s="23" t="s">
        <v>526</v>
      </c>
      <c r="L18" s="87"/>
      <c r="M18" s="87"/>
      <c r="N18" s="87"/>
    </row>
    <row r="19" spans="1:14" ht="17.5" customHeight="1">
      <c r="A19" s="96"/>
      <c r="B19" s="101" t="s">
        <v>52</v>
      </c>
      <c r="C19" s="107">
        <v>4</v>
      </c>
      <c r="D19" s="23">
        <v>98</v>
      </c>
      <c r="E19" s="107">
        <v>38602</v>
      </c>
      <c r="F19" s="23">
        <v>116784</v>
      </c>
      <c r="G19" s="23" t="s">
        <v>526</v>
      </c>
      <c r="H19" s="23" t="s">
        <v>526</v>
      </c>
      <c r="I19" s="23" t="s">
        <v>526</v>
      </c>
      <c r="J19" s="23" t="s">
        <v>526</v>
      </c>
      <c r="K19" s="23" t="s">
        <v>526</v>
      </c>
      <c r="L19" s="87"/>
      <c r="M19" s="87"/>
      <c r="N19" s="87"/>
    </row>
    <row r="20" spans="1:14" ht="17.5" customHeight="1">
      <c r="A20" s="96"/>
      <c r="B20" s="101" t="s">
        <v>55</v>
      </c>
      <c r="C20" s="107">
        <v>2</v>
      </c>
      <c r="D20" s="23">
        <v>91</v>
      </c>
      <c r="E20" s="107" t="s">
        <v>20</v>
      </c>
      <c r="F20" s="23" t="s">
        <v>20</v>
      </c>
      <c r="G20" s="23" t="s">
        <v>20</v>
      </c>
      <c r="H20" s="23" t="s">
        <v>20</v>
      </c>
      <c r="I20" s="23" t="s">
        <v>20</v>
      </c>
      <c r="J20" s="23" t="s">
        <v>20</v>
      </c>
      <c r="K20" s="23" t="s">
        <v>20</v>
      </c>
      <c r="L20" s="87"/>
      <c r="M20" s="87"/>
      <c r="N20" s="87"/>
    </row>
    <row r="21" spans="1:14" ht="17.5" customHeight="1">
      <c r="A21" s="96"/>
      <c r="B21" s="101" t="s">
        <v>67</v>
      </c>
      <c r="C21" s="107">
        <v>5</v>
      </c>
      <c r="D21" s="23">
        <v>411</v>
      </c>
      <c r="E21" s="107">
        <v>182805</v>
      </c>
      <c r="F21" s="23">
        <v>579761</v>
      </c>
      <c r="G21" s="23">
        <v>456651</v>
      </c>
      <c r="H21" s="23">
        <v>820</v>
      </c>
      <c r="I21" s="23">
        <v>32249</v>
      </c>
      <c r="J21" s="23">
        <v>62114</v>
      </c>
      <c r="K21" s="23">
        <v>5116</v>
      </c>
      <c r="L21" s="87"/>
      <c r="M21" s="87"/>
      <c r="N21" s="87"/>
    </row>
    <row r="22" spans="1:14" ht="17.5" customHeight="1">
      <c r="A22" s="96"/>
      <c r="B22" s="102" t="s">
        <v>69</v>
      </c>
      <c r="C22" s="107">
        <v>1</v>
      </c>
      <c r="D22" s="23">
        <v>114</v>
      </c>
      <c r="E22" s="107" t="s">
        <v>20</v>
      </c>
      <c r="F22" s="23" t="s">
        <v>20</v>
      </c>
      <c r="G22" s="23" t="s">
        <v>20</v>
      </c>
      <c r="H22" s="23" t="s">
        <v>20</v>
      </c>
      <c r="I22" s="23" t="s">
        <v>20</v>
      </c>
      <c r="J22" s="23" t="s">
        <v>20</v>
      </c>
      <c r="K22" s="23" t="s">
        <v>20</v>
      </c>
      <c r="L22" s="87"/>
      <c r="M22" s="87"/>
      <c r="N22" s="87"/>
    </row>
    <row r="23" spans="1:14" ht="17.5" customHeight="1">
      <c r="A23" s="96"/>
      <c r="B23" s="101" t="s">
        <v>587</v>
      </c>
      <c r="C23" s="107">
        <v>6</v>
      </c>
      <c r="D23" s="23">
        <v>14</v>
      </c>
      <c r="E23" s="107">
        <v>2937</v>
      </c>
      <c r="F23" s="23">
        <v>6430</v>
      </c>
      <c r="G23" s="23" t="s">
        <v>526</v>
      </c>
      <c r="H23" s="23" t="s">
        <v>526</v>
      </c>
      <c r="I23" s="23" t="s">
        <v>526</v>
      </c>
      <c r="J23" s="23" t="s">
        <v>526</v>
      </c>
      <c r="K23" s="23" t="s">
        <v>526</v>
      </c>
      <c r="L23" s="87"/>
      <c r="M23" s="87"/>
      <c r="N23" s="87"/>
    </row>
    <row r="24" spans="1:14" ht="17.5" customHeight="1">
      <c r="A24" s="95"/>
      <c r="B24" s="103"/>
      <c r="C24" s="107"/>
      <c r="D24" s="23"/>
      <c r="E24" s="107"/>
      <c r="F24" s="23"/>
      <c r="G24" s="23"/>
      <c r="H24" s="23"/>
      <c r="I24" s="23"/>
      <c r="J24" s="23"/>
      <c r="K24" s="23"/>
      <c r="L24" s="87"/>
      <c r="M24" s="87"/>
      <c r="N24" s="87"/>
    </row>
    <row r="25" spans="1:14" ht="17.5" customHeight="1">
      <c r="A25" s="95">
        <v>19</v>
      </c>
      <c r="B25" s="100" t="s">
        <v>640</v>
      </c>
      <c r="C25" s="107">
        <v>3</v>
      </c>
      <c r="D25" s="23">
        <v>38</v>
      </c>
      <c r="E25" s="107">
        <v>11608</v>
      </c>
      <c r="F25" s="23">
        <v>8015</v>
      </c>
      <c r="G25" s="23" t="s">
        <v>526</v>
      </c>
      <c r="H25" s="23" t="s">
        <v>526</v>
      </c>
      <c r="I25" s="23" t="s">
        <v>526</v>
      </c>
      <c r="J25" s="23" t="s">
        <v>526</v>
      </c>
      <c r="K25" s="23" t="s">
        <v>526</v>
      </c>
      <c r="L25" s="87"/>
      <c r="M25" s="87"/>
      <c r="N25" s="87"/>
    </row>
    <row r="26" spans="1:14" s="89" customFormat="1" ht="17.5" customHeight="1">
      <c r="A26" s="94" t="s">
        <v>111</v>
      </c>
      <c r="B26" s="100" t="s">
        <v>434</v>
      </c>
      <c r="C26" s="108">
        <v>2</v>
      </c>
      <c r="D26" s="111">
        <v>39</v>
      </c>
      <c r="E26" s="108" t="s">
        <v>20</v>
      </c>
      <c r="F26" s="111" t="s">
        <v>20</v>
      </c>
      <c r="G26" s="111" t="s">
        <v>526</v>
      </c>
      <c r="H26" s="111" t="s">
        <v>526</v>
      </c>
      <c r="I26" s="111" t="s">
        <v>526</v>
      </c>
      <c r="J26" s="111" t="s">
        <v>526</v>
      </c>
      <c r="K26" s="111" t="s">
        <v>526</v>
      </c>
      <c r="L26" s="88"/>
      <c r="M26" s="88"/>
      <c r="N26" s="88"/>
    </row>
    <row r="27" spans="1:14" ht="17.5" customHeight="1">
      <c r="A27" s="94"/>
      <c r="B27" s="101" t="s">
        <v>50</v>
      </c>
      <c r="C27" s="107" t="s">
        <v>526</v>
      </c>
      <c r="D27" s="23" t="s">
        <v>526</v>
      </c>
      <c r="E27" s="107" t="s">
        <v>526</v>
      </c>
      <c r="F27" s="23" t="s">
        <v>526</v>
      </c>
      <c r="G27" s="23" t="s">
        <v>526</v>
      </c>
      <c r="H27" s="23" t="s">
        <v>526</v>
      </c>
      <c r="I27" s="23" t="s">
        <v>526</v>
      </c>
      <c r="J27" s="23" t="s">
        <v>526</v>
      </c>
      <c r="K27" s="23" t="s">
        <v>526</v>
      </c>
      <c r="L27" s="87"/>
      <c r="M27" s="87"/>
      <c r="N27" s="87"/>
    </row>
    <row r="28" spans="1:14" ht="17.5" customHeight="1">
      <c r="A28" s="94"/>
      <c r="B28" s="101" t="s">
        <v>2</v>
      </c>
      <c r="C28" s="107">
        <v>1</v>
      </c>
      <c r="D28" s="23">
        <v>19</v>
      </c>
      <c r="E28" s="107" t="s">
        <v>20</v>
      </c>
      <c r="F28" s="23" t="s">
        <v>20</v>
      </c>
      <c r="G28" s="23" t="s">
        <v>526</v>
      </c>
      <c r="H28" s="23" t="s">
        <v>526</v>
      </c>
      <c r="I28" s="23" t="s">
        <v>526</v>
      </c>
      <c r="J28" s="23" t="s">
        <v>526</v>
      </c>
      <c r="K28" s="23" t="s">
        <v>526</v>
      </c>
      <c r="L28" s="87"/>
      <c r="M28" s="87"/>
      <c r="N28" s="87"/>
    </row>
    <row r="29" spans="1:14" ht="17.5" customHeight="1">
      <c r="A29" s="94"/>
      <c r="B29" s="101" t="s">
        <v>52</v>
      </c>
      <c r="C29" s="107">
        <v>1</v>
      </c>
      <c r="D29" s="23">
        <v>20</v>
      </c>
      <c r="E29" s="107" t="s">
        <v>20</v>
      </c>
      <c r="F29" s="23" t="s">
        <v>20</v>
      </c>
      <c r="G29" s="23" t="s">
        <v>526</v>
      </c>
      <c r="H29" s="23" t="s">
        <v>526</v>
      </c>
      <c r="I29" s="23" t="s">
        <v>526</v>
      </c>
      <c r="J29" s="23" t="s">
        <v>526</v>
      </c>
      <c r="K29" s="23" t="s">
        <v>526</v>
      </c>
      <c r="L29" s="87"/>
      <c r="M29" s="87"/>
      <c r="N29" s="87"/>
    </row>
    <row r="30" spans="1:14" ht="17.5" customHeight="1">
      <c r="A30" s="94"/>
      <c r="B30" s="101" t="s">
        <v>55</v>
      </c>
      <c r="C30" s="107" t="s">
        <v>526</v>
      </c>
      <c r="D30" s="23" t="s">
        <v>526</v>
      </c>
      <c r="E30" s="107" t="s">
        <v>526</v>
      </c>
      <c r="F30" s="23" t="s">
        <v>526</v>
      </c>
      <c r="G30" s="23" t="s">
        <v>526</v>
      </c>
      <c r="H30" s="23" t="s">
        <v>526</v>
      </c>
      <c r="I30" s="23" t="s">
        <v>526</v>
      </c>
      <c r="J30" s="23" t="s">
        <v>526</v>
      </c>
      <c r="K30" s="23" t="s">
        <v>526</v>
      </c>
      <c r="L30" s="87"/>
      <c r="M30" s="87"/>
      <c r="N30" s="87"/>
    </row>
    <row r="31" spans="1:14" ht="17.5" customHeight="1">
      <c r="A31" s="94"/>
      <c r="B31" s="101" t="s">
        <v>67</v>
      </c>
      <c r="C31" s="107" t="s">
        <v>526</v>
      </c>
      <c r="D31" s="23" t="s">
        <v>526</v>
      </c>
      <c r="E31" s="107" t="s">
        <v>526</v>
      </c>
      <c r="F31" s="23" t="s">
        <v>526</v>
      </c>
      <c r="G31" s="23" t="s">
        <v>526</v>
      </c>
      <c r="H31" s="23" t="s">
        <v>526</v>
      </c>
      <c r="I31" s="23" t="s">
        <v>526</v>
      </c>
      <c r="J31" s="23" t="s">
        <v>526</v>
      </c>
      <c r="K31" s="23" t="s">
        <v>526</v>
      </c>
      <c r="L31" s="87"/>
      <c r="M31" s="87"/>
      <c r="N31" s="87"/>
    </row>
    <row r="32" spans="1:14" ht="17.5" customHeight="1">
      <c r="A32" s="94"/>
      <c r="B32" s="102" t="s">
        <v>69</v>
      </c>
      <c r="C32" s="107" t="s">
        <v>526</v>
      </c>
      <c r="D32" s="23" t="s">
        <v>526</v>
      </c>
      <c r="E32" s="107" t="s">
        <v>526</v>
      </c>
      <c r="F32" s="23" t="s">
        <v>526</v>
      </c>
      <c r="G32" s="23" t="s">
        <v>526</v>
      </c>
      <c r="H32" s="23" t="s">
        <v>526</v>
      </c>
      <c r="I32" s="23" t="s">
        <v>526</v>
      </c>
      <c r="J32" s="23" t="s">
        <v>526</v>
      </c>
      <c r="K32" s="23" t="s">
        <v>526</v>
      </c>
      <c r="L32" s="87"/>
      <c r="M32" s="87"/>
      <c r="N32" s="87"/>
    </row>
    <row r="33" spans="1:14" ht="17.5" customHeight="1">
      <c r="A33" s="94"/>
      <c r="B33" s="101" t="s">
        <v>587</v>
      </c>
      <c r="C33" s="107" t="s">
        <v>526</v>
      </c>
      <c r="D33" s="23" t="s">
        <v>526</v>
      </c>
      <c r="E33" s="107" t="s">
        <v>526</v>
      </c>
      <c r="F33" s="23" t="s">
        <v>526</v>
      </c>
      <c r="G33" s="23" t="s">
        <v>526</v>
      </c>
      <c r="H33" s="23" t="s">
        <v>526</v>
      </c>
      <c r="I33" s="23" t="s">
        <v>526</v>
      </c>
      <c r="J33" s="23" t="s">
        <v>526</v>
      </c>
      <c r="K33" s="23" t="s">
        <v>526</v>
      </c>
      <c r="L33" s="87"/>
      <c r="M33" s="87"/>
      <c r="N33" s="87"/>
    </row>
    <row r="34" spans="1:14" ht="17.5" customHeight="1">
      <c r="A34" s="95"/>
      <c r="B34" s="103"/>
      <c r="C34" s="107"/>
      <c r="D34" s="23"/>
      <c r="E34" s="107"/>
      <c r="F34" s="23"/>
      <c r="G34" s="23"/>
      <c r="H34" s="23"/>
      <c r="I34" s="23"/>
      <c r="J34" s="23"/>
      <c r="K34" s="23"/>
      <c r="L34" s="87"/>
      <c r="M34" s="87"/>
      <c r="N34" s="87"/>
    </row>
    <row r="35" spans="1:14" ht="17.5" customHeight="1">
      <c r="A35" s="95">
        <v>20</v>
      </c>
      <c r="B35" s="100" t="s">
        <v>640</v>
      </c>
      <c r="C35" s="107">
        <v>1</v>
      </c>
      <c r="D35" s="23">
        <v>6</v>
      </c>
      <c r="E35" s="107" t="s">
        <v>20</v>
      </c>
      <c r="F35" s="23" t="s">
        <v>20</v>
      </c>
      <c r="G35" s="23" t="s">
        <v>526</v>
      </c>
      <c r="H35" s="23" t="s">
        <v>526</v>
      </c>
      <c r="I35" s="23" t="s">
        <v>526</v>
      </c>
      <c r="J35" s="23" t="s">
        <v>526</v>
      </c>
      <c r="K35" s="23" t="s">
        <v>526</v>
      </c>
      <c r="L35" s="87"/>
      <c r="M35" s="87"/>
      <c r="N35" s="87"/>
    </row>
    <row r="36" spans="1:14" s="89" customFormat="1" ht="17.5" customHeight="1">
      <c r="A36" s="94" t="s">
        <v>472</v>
      </c>
      <c r="B36" s="100" t="s">
        <v>434</v>
      </c>
      <c r="C36" s="108">
        <v>2</v>
      </c>
      <c r="D36" s="111">
        <v>22</v>
      </c>
      <c r="E36" s="108" t="s">
        <v>20</v>
      </c>
      <c r="F36" s="111" t="s">
        <v>20</v>
      </c>
      <c r="G36" s="111" t="s">
        <v>526</v>
      </c>
      <c r="H36" s="111" t="s">
        <v>526</v>
      </c>
      <c r="I36" s="111" t="s">
        <v>526</v>
      </c>
      <c r="J36" s="111" t="s">
        <v>526</v>
      </c>
      <c r="K36" s="111" t="s">
        <v>526</v>
      </c>
      <c r="L36" s="88"/>
      <c r="M36" s="88"/>
      <c r="N36" s="88"/>
    </row>
    <row r="37" spans="1:14" ht="17.5" customHeight="1">
      <c r="A37" s="94"/>
      <c r="B37" s="101" t="s">
        <v>50</v>
      </c>
      <c r="C37" s="107">
        <v>1</v>
      </c>
      <c r="D37" s="23">
        <v>6</v>
      </c>
      <c r="E37" s="107" t="s">
        <v>20</v>
      </c>
      <c r="F37" s="23" t="s">
        <v>20</v>
      </c>
      <c r="G37" s="23" t="s">
        <v>526</v>
      </c>
      <c r="H37" s="23" t="s">
        <v>526</v>
      </c>
      <c r="I37" s="23" t="s">
        <v>526</v>
      </c>
      <c r="J37" s="23" t="s">
        <v>526</v>
      </c>
      <c r="K37" s="23" t="s">
        <v>526</v>
      </c>
      <c r="L37" s="87"/>
      <c r="M37" s="87"/>
      <c r="N37" s="87"/>
    </row>
    <row r="38" spans="1:14" ht="17.5" customHeight="1">
      <c r="A38" s="94"/>
      <c r="B38" s="101" t="s">
        <v>2</v>
      </c>
      <c r="C38" s="107">
        <v>1</v>
      </c>
      <c r="D38" s="23">
        <v>16</v>
      </c>
      <c r="E38" s="107" t="s">
        <v>20</v>
      </c>
      <c r="F38" s="23" t="s">
        <v>20</v>
      </c>
      <c r="G38" s="23" t="s">
        <v>526</v>
      </c>
      <c r="H38" s="23" t="s">
        <v>526</v>
      </c>
      <c r="I38" s="23" t="s">
        <v>526</v>
      </c>
      <c r="J38" s="23" t="s">
        <v>526</v>
      </c>
      <c r="K38" s="23" t="s">
        <v>526</v>
      </c>
      <c r="L38" s="87"/>
      <c r="M38" s="87"/>
      <c r="N38" s="87"/>
    </row>
    <row r="39" spans="1:14" ht="17.5" customHeight="1">
      <c r="A39" s="94"/>
      <c r="B39" s="101" t="s">
        <v>52</v>
      </c>
      <c r="C39" s="107" t="s">
        <v>526</v>
      </c>
      <c r="D39" s="23" t="s">
        <v>526</v>
      </c>
      <c r="E39" s="107" t="s">
        <v>526</v>
      </c>
      <c r="F39" s="23" t="s">
        <v>526</v>
      </c>
      <c r="G39" s="23" t="s">
        <v>526</v>
      </c>
      <c r="H39" s="23" t="s">
        <v>526</v>
      </c>
      <c r="I39" s="23" t="s">
        <v>526</v>
      </c>
      <c r="J39" s="23" t="s">
        <v>526</v>
      </c>
      <c r="K39" s="23" t="s">
        <v>526</v>
      </c>
      <c r="L39" s="87"/>
      <c r="M39" s="87"/>
      <c r="N39" s="87"/>
    </row>
    <row r="40" spans="1:14" ht="17.5" customHeight="1">
      <c r="A40" s="94"/>
      <c r="B40" s="101" t="s">
        <v>55</v>
      </c>
      <c r="C40" s="107" t="s">
        <v>526</v>
      </c>
      <c r="D40" s="23" t="s">
        <v>526</v>
      </c>
      <c r="E40" s="107" t="s">
        <v>526</v>
      </c>
      <c r="F40" s="23" t="s">
        <v>526</v>
      </c>
      <c r="G40" s="23" t="s">
        <v>526</v>
      </c>
      <c r="H40" s="23" t="s">
        <v>526</v>
      </c>
      <c r="I40" s="23" t="s">
        <v>526</v>
      </c>
      <c r="J40" s="23" t="s">
        <v>526</v>
      </c>
      <c r="K40" s="23" t="s">
        <v>526</v>
      </c>
      <c r="L40" s="87"/>
      <c r="M40" s="87"/>
      <c r="N40" s="87"/>
    </row>
    <row r="41" spans="1:14" ht="17.5" customHeight="1">
      <c r="A41" s="94"/>
      <c r="B41" s="101" t="s">
        <v>67</v>
      </c>
      <c r="C41" s="107" t="s">
        <v>526</v>
      </c>
      <c r="D41" s="23" t="s">
        <v>526</v>
      </c>
      <c r="E41" s="107" t="s">
        <v>526</v>
      </c>
      <c r="F41" s="23" t="s">
        <v>526</v>
      </c>
      <c r="G41" s="23" t="s">
        <v>526</v>
      </c>
      <c r="H41" s="23" t="s">
        <v>526</v>
      </c>
      <c r="I41" s="23" t="s">
        <v>526</v>
      </c>
      <c r="J41" s="23" t="s">
        <v>526</v>
      </c>
      <c r="K41" s="23" t="s">
        <v>526</v>
      </c>
      <c r="L41" s="87"/>
      <c r="M41" s="87"/>
      <c r="N41" s="87"/>
    </row>
    <row r="42" spans="1:14" ht="17.5" customHeight="1">
      <c r="A42" s="94"/>
      <c r="B42" s="102" t="s">
        <v>69</v>
      </c>
      <c r="C42" s="107" t="s">
        <v>526</v>
      </c>
      <c r="D42" s="50" t="s">
        <v>526</v>
      </c>
      <c r="E42" s="50" t="s">
        <v>526</v>
      </c>
      <c r="F42" s="50" t="s">
        <v>526</v>
      </c>
      <c r="G42" s="23" t="s">
        <v>526</v>
      </c>
      <c r="H42" s="23" t="s">
        <v>526</v>
      </c>
      <c r="I42" s="23" t="s">
        <v>526</v>
      </c>
      <c r="J42" s="23" t="s">
        <v>526</v>
      </c>
      <c r="K42" s="23" t="s">
        <v>526</v>
      </c>
      <c r="L42" s="87"/>
      <c r="M42" s="87"/>
      <c r="N42" s="87"/>
    </row>
    <row r="43" spans="1:14" ht="17.5" customHeight="1">
      <c r="A43" s="94"/>
      <c r="B43" s="101" t="s">
        <v>587</v>
      </c>
      <c r="C43" s="107" t="s">
        <v>526</v>
      </c>
      <c r="D43" s="50" t="s">
        <v>526</v>
      </c>
      <c r="E43" s="50" t="s">
        <v>526</v>
      </c>
      <c r="F43" s="50" t="s">
        <v>526</v>
      </c>
      <c r="G43" s="23" t="s">
        <v>526</v>
      </c>
      <c r="H43" s="23" t="s">
        <v>526</v>
      </c>
      <c r="I43" s="23" t="s">
        <v>526</v>
      </c>
      <c r="J43" s="23" t="s">
        <v>526</v>
      </c>
      <c r="K43" s="23" t="s">
        <v>526</v>
      </c>
      <c r="L43" s="87"/>
      <c r="M43" s="87"/>
      <c r="N43" s="87"/>
    </row>
    <row r="44" spans="1:14" s="9" customFormat="1" ht="16.5" customHeight="1">
      <c r="A44" s="18" t="s">
        <v>341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4" s="9" customFormat="1" ht="16.5" customHeight="1">
      <c r="A45" s="18" t="s">
        <v>656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52"/>
    </row>
    <row r="46" spans="1:14" s="9" customFormat="1" ht="16.5" customHeight="1">
      <c r="A46" s="18" t="s">
        <v>538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52"/>
    </row>
  </sheetData>
  <mergeCells count="12">
    <mergeCell ref="F2:K2"/>
    <mergeCell ref="A44:K44"/>
    <mergeCell ref="A45:K45"/>
    <mergeCell ref="A46:K46"/>
    <mergeCell ref="A2:B3"/>
    <mergeCell ref="C2:C3"/>
    <mergeCell ref="D2:D3"/>
    <mergeCell ref="E2:E3"/>
    <mergeCell ref="A6:A13"/>
    <mergeCell ref="A16:A23"/>
    <mergeCell ref="A26:A33"/>
    <mergeCell ref="A36:A43"/>
  </mergeCells>
  <phoneticPr fontId="21"/>
  <pageMargins left="0.47244094488188981" right="0.47244094488188976" top="0.74803149606299213" bottom="0.55118110236220463" header="0.31496062992125984" footer="0.31496062992125984"/>
  <pageSetup paperSize="9" scale="85" firstPageNumber="21" fitToWidth="1" fitToHeight="1" orientation="portrait" usePrinterDefaults="1" useFirstPageNumber="1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C00000"/>
  </sheetPr>
  <dimension ref="A1:O45"/>
  <sheetViews>
    <sheetView view="pageBreakPreview" zoomScaleNormal="80" zoomScaleSheetLayoutView="100" workbookViewId="0">
      <selection activeCell="C21" sqref="C21"/>
    </sheetView>
  </sheetViews>
  <sheetFormatPr defaultRowHeight="16.5" customHeight="1"/>
  <cols>
    <col min="1" max="10" width="10.08203125" style="9" customWidth="1"/>
    <col min="11" max="11" width="3.08203125" style="84" customWidth="1"/>
    <col min="12" max="256" width="9" style="9" customWidth="1"/>
    <col min="257" max="257" width="7.375" style="9" customWidth="1"/>
    <col min="258" max="259" width="10.25" style="9" customWidth="1"/>
    <col min="260" max="260" width="9.25" style="9" customWidth="1"/>
    <col min="261" max="261" width="7.375" style="9" customWidth="1"/>
    <col min="262" max="262" width="5.375" style="9" customWidth="1"/>
    <col min="263" max="263" width="10.25" style="9" customWidth="1"/>
    <col min="264" max="264" width="7.375" style="9" customWidth="1"/>
    <col min="265" max="265" width="10.25" style="9" customWidth="1"/>
    <col min="266" max="266" width="8.25" style="9" customWidth="1"/>
    <col min="267" max="267" width="2.75" style="9" customWidth="1"/>
    <col min="268" max="512" width="9" style="9" customWidth="1"/>
    <col min="513" max="513" width="7.375" style="9" customWidth="1"/>
    <col min="514" max="515" width="10.25" style="9" customWidth="1"/>
    <col min="516" max="516" width="9.25" style="9" customWidth="1"/>
    <col min="517" max="517" width="7.375" style="9" customWidth="1"/>
    <col min="518" max="518" width="5.375" style="9" customWidth="1"/>
    <col min="519" max="519" width="10.25" style="9" customWidth="1"/>
    <col min="520" max="520" width="7.375" style="9" customWidth="1"/>
    <col min="521" max="521" width="10.25" style="9" customWidth="1"/>
    <col min="522" max="522" width="8.25" style="9" customWidth="1"/>
    <col min="523" max="523" width="2.75" style="9" customWidth="1"/>
    <col min="524" max="768" width="9" style="9" customWidth="1"/>
    <col min="769" max="769" width="7.375" style="9" customWidth="1"/>
    <col min="770" max="771" width="10.25" style="9" customWidth="1"/>
    <col min="772" max="772" width="9.25" style="9" customWidth="1"/>
    <col min="773" max="773" width="7.375" style="9" customWidth="1"/>
    <col min="774" max="774" width="5.375" style="9" customWidth="1"/>
    <col min="775" max="775" width="10.25" style="9" customWidth="1"/>
    <col min="776" max="776" width="7.375" style="9" customWidth="1"/>
    <col min="777" max="777" width="10.25" style="9" customWidth="1"/>
    <col min="778" max="778" width="8.25" style="9" customWidth="1"/>
    <col min="779" max="779" width="2.75" style="9" customWidth="1"/>
    <col min="780" max="1024" width="9" style="9" customWidth="1"/>
    <col min="1025" max="1025" width="7.375" style="9" customWidth="1"/>
    <col min="1026" max="1027" width="10.25" style="9" customWidth="1"/>
    <col min="1028" max="1028" width="9.25" style="9" customWidth="1"/>
    <col min="1029" max="1029" width="7.375" style="9" customWidth="1"/>
    <col min="1030" max="1030" width="5.375" style="9" customWidth="1"/>
    <col min="1031" max="1031" width="10.25" style="9" customWidth="1"/>
    <col min="1032" max="1032" width="7.375" style="9" customWidth="1"/>
    <col min="1033" max="1033" width="10.25" style="9" customWidth="1"/>
    <col min="1034" max="1034" width="8.25" style="9" customWidth="1"/>
    <col min="1035" max="1035" width="2.75" style="9" customWidth="1"/>
    <col min="1036" max="1280" width="9" style="9" customWidth="1"/>
    <col min="1281" max="1281" width="7.375" style="9" customWidth="1"/>
    <col min="1282" max="1283" width="10.25" style="9" customWidth="1"/>
    <col min="1284" max="1284" width="9.25" style="9" customWidth="1"/>
    <col min="1285" max="1285" width="7.375" style="9" customWidth="1"/>
    <col min="1286" max="1286" width="5.375" style="9" customWidth="1"/>
    <col min="1287" max="1287" width="10.25" style="9" customWidth="1"/>
    <col min="1288" max="1288" width="7.375" style="9" customWidth="1"/>
    <col min="1289" max="1289" width="10.25" style="9" customWidth="1"/>
    <col min="1290" max="1290" width="8.25" style="9" customWidth="1"/>
    <col min="1291" max="1291" width="2.75" style="9" customWidth="1"/>
    <col min="1292" max="1536" width="9" style="9" customWidth="1"/>
    <col min="1537" max="1537" width="7.375" style="9" customWidth="1"/>
    <col min="1538" max="1539" width="10.25" style="9" customWidth="1"/>
    <col min="1540" max="1540" width="9.25" style="9" customWidth="1"/>
    <col min="1541" max="1541" width="7.375" style="9" customWidth="1"/>
    <col min="1542" max="1542" width="5.375" style="9" customWidth="1"/>
    <col min="1543" max="1543" width="10.25" style="9" customWidth="1"/>
    <col min="1544" max="1544" width="7.375" style="9" customWidth="1"/>
    <col min="1545" max="1545" width="10.25" style="9" customWidth="1"/>
    <col min="1546" max="1546" width="8.25" style="9" customWidth="1"/>
    <col min="1547" max="1547" width="2.75" style="9" customWidth="1"/>
    <col min="1548" max="1792" width="9" style="9" customWidth="1"/>
    <col min="1793" max="1793" width="7.375" style="9" customWidth="1"/>
    <col min="1794" max="1795" width="10.25" style="9" customWidth="1"/>
    <col min="1796" max="1796" width="9.25" style="9" customWidth="1"/>
    <col min="1797" max="1797" width="7.375" style="9" customWidth="1"/>
    <col min="1798" max="1798" width="5.375" style="9" customWidth="1"/>
    <col min="1799" max="1799" width="10.25" style="9" customWidth="1"/>
    <col min="1800" max="1800" width="7.375" style="9" customWidth="1"/>
    <col min="1801" max="1801" width="10.25" style="9" customWidth="1"/>
    <col min="1802" max="1802" width="8.25" style="9" customWidth="1"/>
    <col min="1803" max="1803" width="2.75" style="9" customWidth="1"/>
    <col min="1804" max="2048" width="9" style="9" customWidth="1"/>
    <col min="2049" max="2049" width="7.375" style="9" customWidth="1"/>
    <col min="2050" max="2051" width="10.25" style="9" customWidth="1"/>
    <col min="2052" max="2052" width="9.25" style="9" customWidth="1"/>
    <col min="2053" max="2053" width="7.375" style="9" customWidth="1"/>
    <col min="2054" max="2054" width="5.375" style="9" customWidth="1"/>
    <col min="2055" max="2055" width="10.25" style="9" customWidth="1"/>
    <col min="2056" max="2056" width="7.375" style="9" customWidth="1"/>
    <col min="2057" max="2057" width="10.25" style="9" customWidth="1"/>
    <col min="2058" max="2058" width="8.25" style="9" customWidth="1"/>
    <col min="2059" max="2059" width="2.75" style="9" customWidth="1"/>
    <col min="2060" max="2304" width="9" style="9" customWidth="1"/>
    <col min="2305" max="2305" width="7.375" style="9" customWidth="1"/>
    <col min="2306" max="2307" width="10.25" style="9" customWidth="1"/>
    <col min="2308" max="2308" width="9.25" style="9" customWidth="1"/>
    <col min="2309" max="2309" width="7.375" style="9" customWidth="1"/>
    <col min="2310" max="2310" width="5.375" style="9" customWidth="1"/>
    <col min="2311" max="2311" width="10.25" style="9" customWidth="1"/>
    <col min="2312" max="2312" width="7.375" style="9" customWidth="1"/>
    <col min="2313" max="2313" width="10.25" style="9" customWidth="1"/>
    <col min="2314" max="2314" width="8.25" style="9" customWidth="1"/>
    <col min="2315" max="2315" width="2.75" style="9" customWidth="1"/>
    <col min="2316" max="2560" width="9" style="9" customWidth="1"/>
    <col min="2561" max="2561" width="7.375" style="9" customWidth="1"/>
    <col min="2562" max="2563" width="10.25" style="9" customWidth="1"/>
    <col min="2564" max="2564" width="9.25" style="9" customWidth="1"/>
    <col min="2565" max="2565" width="7.375" style="9" customWidth="1"/>
    <col min="2566" max="2566" width="5.375" style="9" customWidth="1"/>
    <col min="2567" max="2567" width="10.25" style="9" customWidth="1"/>
    <col min="2568" max="2568" width="7.375" style="9" customWidth="1"/>
    <col min="2569" max="2569" width="10.25" style="9" customWidth="1"/>
    <col min="2570" max="2570" width="8.25" style="9" customWidth="1"/>
    <col min="2571" max="2571" width="2.75" style="9" customWidth="1"/>
    <col min="2572" max="2816" width="9" style="9" customWidth="1"/>
    <col min="2817" max="2817" width="7.375" style="9" customWidth="1"/>
    <col min="2818" max="2819" width="10.25" style="9" customWidth="1"/>
    <col min="2820" max="2820" width="9.25" style="9" customWidth="1"/>
    <col min="2821" max="2821" width="7.375" style="9" customWidth="1"/>
    <col min="2822" max="2822" width="5.375" style="9" customWidth="1"/>
    <col min="2823" max="2823" width="10.25" style="9" customWidth="1"/>
    <col min="2824" max="2824" width="7.375" style="9" customWidth="1"/>
    <col min="2825" max="2825" width="10.25" style="9" customWidth="1"/>
    <col min="2826" max="2826" width="8.25" style="9" customWidth="1"/>
    <col min="2827" max="2827" width="2.75" style="9" customWidth="1"/>
    <col min="2828" max="3072" width="9" style="9" customWidth="1"/>
    <col min="3073" max="3073" width="7.375" style="9" customWidth="1"/>
    <col min="3074" max="3075" width="10.25" style="9" customWidth="1"/>
    <col min="3076" max="3076" width="9.25" style="9" customWidth="1"/>
    <col min="3077" max="3077" width="7.375" style="9" customWidth="1"/>
    <col min="3078" max="3078" width="5.375" style="9" customWidth="1"/>
    <col min="3079" max="3079" width="10.25" style="9" customWidth="1"/>
    <col min="3080" max="3080" width="7.375" style="9" customWidth="1"/>
    <col min="3081" max="3081" width="10.25" style="9" customWidth="1"/>
    <col min="3082" max="3082" width="8.25" style="9" customWidth="1"/>
    <col min="3083" max="3083" width="2.75" style="9" customWidth="1"/>
    <col min="3084" max="3328" width="9" style="9" customWidth="1"/>
    <col min="3329" max="3329" width="7.375" style="9" customWidth="1"/>
    <col min="3330" max="3331" width="10.25" style="9" customWidth="1"/>
    <col min="3332" max="3332" width="9.25" style="9" customWidth="1"/>
    <col min="3333" max="3333" width="7.375" style="9" customWidth="1"/>
    <col min="3334" max="3334" width="5.375" style="9" customWidth="1"/>
    <col min="3335" max="3335" width="10.25" style="9" customWidth="1"/>
    <col min="3336" max="3336" width="7.375" style="9" customWidth="1"/>
    <col min="3337" max="3337" width="10.25" style="9" customWidth="1"/>
    <col min="3338" max="3338" width="8.25" style="9" customWidth="1"/>
    <col min="3339" max="3339" width="2.75" style="9" customWidth="1"/>
    <col min="3340" max="3584" width="9" style="9" customWidth="1"/>
    <col min="3585" max="3585" width="7.375" style="9" customWidth="1"/>
    <col min="3586" max="3587" width="10.25" style="9" customWidth="1"/>
    <col min="3588" max="3588" width="9.25" style="9" customWidth="1"/>
    <col min="3589" max="3589" width="7.375" style="9" customWidth="1"/>
    <col min="3590" max="3590" width="5.375" style="9" customWidth="1"/>
    <col min="3591" max="3591" width="10.25" style="9" customWidth="1"/>
    <col min="3592" max="3592" width="7.375" style="9" customWidth="1"/>
    <col min="3593" max="3593" width="10.25" style="9" customWidth="1"/>
    <col min="3594" max="3594" width="8.25" style="9" customWidth="1"/>
    <col min="3595" max="3595" width="2.75" style="9" customWidth="1"/>
    <col min="3596" max="3840" width="9" style="9" customWidth="1"/>
    <col min="3841" max="3841" width="7.375" style="9" customWidth="1"/>
    <col min="3842" max="3843" width="10.25" style="9" customWidth="1"/>
    <col min="3844" max="3844" width="9.25" style="9" customWidth="1"/>
    <col min="3845" max="3845" width="7.375" style="9" customWidth="1"/>
    <col min="3846" max="3846" width="5.375" style="9" customWidth="1"/>
    <col min="3847" max="3847" width="10.25" style="9" customWidth="1"/>
    <col min="3848" max="3848" width="7.375" style="9" customWidth="1"/>
    <col min="3849" max="3849" width="10.25" style="9" customWidth="1"/>
    <col min="3850" max="3850" width="8.25" style="9" customWidth="1"/>
    <col min="3851" max="3851" width="2.75" style="9" customWidth="1"/>
    <col min="3852" max="4096" width="9" style="9" customWidth="1"/>
    <col min="4097" max="4097" width="7.375" style="9" customWidth="1"/>
    <col min="4098" max="4099" width="10.25" style="9" customWidth="1"/>
    <col min="4100" max="4100" width="9.25" style="9" customWidth="1"/>
    <col min="4101" max="4101" width="7.375" style="9" customWidth="1"/>
    <col min="4102" max="4102" width="5.375" style="9" customWidth="1"/>
    <col min="4103" max="4103" width="10.25" style="9" customWidth="1"/>
    <col min="4104" max="4104" width="7.375" style="9" customWidth="1"/>
    <col min="4105" max="4105" width="10.25" style="9" customWidth="1"/>
    <col min="4106" max="4106" width="8.25" style="9" customWidth="1"/>
    <col min="4107" max="4107" width="2.75" style="9" customWidth="1"/>
    <col min="4108" max="4352" width="9" style="9" customWidth="1"/>
    <col min="4353" max="4353" width="7.375" style="9" customWidth="1"/>
    <col min="4354" max="4355" width="10.25" style="9" customWidth="1"/>
    <col min="4356" max="4356" width="9.25" style="9" customWidth="1"/>
    <col min="4357" max="4357" width="7.375" style="9" customWidth="1"/>
    <col min="4358" max="4358" width="5.375" style="9" customWidth="1"/>
    <col min="4359" max="4359" width="10.25" style="9" customWidth="1"/>
    <col min="4360" max="4360" width="7.375" style="9" customWidth="1"/>
    <col min="4361" max="4361" width="10.25" style="9" customWidth="1"/>
    <col min="4362" max="4362" width="8.25" style="9" customWidth="1"/>
    <col min="4363" max="4363" width="2.75" style="9" customWidth="1"/>
    <col min="4364" max="4608" width="9" style="9" customWidth="1"/>
    <col min="4609" max="4609" width="7.375" style="9" customWidth="1"/>
    <col min="4610" max="4611" width="10.25" style="9" customWidth="1"/>
    <col min="4612" max="4612" width="9.25" style="9" customWidth="1"/>
    <col min="4613" max="4613" width="7.375" style="9" customWidth="1"/>
    <col min="4614" max="4614" width="5.375" style="9" customWidth="1"/>
    <col min="4615" max="4615" width="10.25" style="9" customWidth="1"/>
    <col min="4616" max="4616" width="7.375" style="9" customWidth="1"/>
    <col min="4617" max="4617" width="10.25" style="9" customWidth="1"/>
    <col min="4618" max="4618" width="8.25" style="9" customWidth="1"/>
    <col min="4619" max="4619" width="2.75" style="9" customWidth="1"/>
    <col min="4620" max="4864" width="9" style="9" customWidth="1"/>
    <col min="4865" max="4865" width="7.375" style="9" customWidth="1"/>
    <col min="4866" max="4867" width="10.25" style="9" customWidth="1"/>
    <col min="4868" max="4868" width="9.25" style="9" customWidth="1"/>
    <col min="4869" max="4869" width="7.375" style="9" customWidth="1"/>
    <col min="4870" max="4870" width="5.375" style="9" customWidth="1"/>
    <col min="4871" max="4871" width="10.25" style="9" customWidth="1"/>
    <col min="4872" max="4872" width="7.375" style="9" customWidth="1"/>
    <col min="4873" max="4873" width="10.25" style="9" customWidth="1"/>
    <col min="4874" max="4874" width="8.25" style="9" customWidth="1"/>
    <col min="4875" max="4875" width="2.75" style="9" customWidth="1"/>
    <col min="4876" max="5120" width="9" style="9" customWidth="1"/>
    <col min="5121" max="5121" width="7.375" style="9" customWidth="1"/>
    <col min="5122" max="5123" width="10.25" style="9" customWidth="1"/>
    <col min="5124" max="5124" width="9.25" style="9" customWidth="1"/>
    <col min="5125" max="5125" width="7.375" style="9" customWidth="1"/>
    <col min="5126" max="5126" width="5.375" style="9" customWidth="1"/>
    <col min="5127" max="5127" width="10.25" style="9" customWidth="1"/>
    <col min="5128" max="5128" width="7.375" style="9" customWidth="1"/>
    <col min="5129" max="5129" width="10.25" style="9" customWidth="1"/>
    <col min="5130" max="5130" width="8.25" style="9" customWidth="1"/>
    <col min="5131" max="5131" width="2.75" style="9" customWidth="1"/>
    <col min="5132" max="5376" width="9" style="9" customWidth="1"/>
    <col min="5377" max="5377" width="7.375" style="9" customWidth="1"/>
    <col min="5378" max="5379" width="10.25" style="9" customWidth="1"/>
    <col min="5380" max="5380" width="9.25" style="9" customWidth="1"/>
    <col min="5381" max="5381" width="7.375" style="9" customWidth="1"/>
    <col min="5382" max="5382" width="5.375" style="9" customWidth="1"/>
    <col min="5383" max="5383" width="10.25" style="9" customWidth="1"/>
    <col min="5384" max="5384" width="7.375" style="9" customWidth="1"/>
    <col min="5385" max="5385" width="10.25" style="9" customWidth="1"/>
    <col min="5386" max="5386" width="8.25" style="9" customWidth="1"/>
    <col min="5387" max="5387" width="2.75" style="9" customWidth="1"/>
    <col min="5388" max="5632" width="9" style="9" customWidth="1"/>
    <col min="5633" max="5633" width="7.375" style="9" customWidth="1"/>
    <col min="5634" max="5635" width="10.25" style="9" customWidth="1"/>
    <col min="5636" max="5636" width="9.25" style="9" customWidth="1"/>
    <col min="5637" max="5637" width="7.375" style="9" customWidth="1"/>
    <col min="5638" max="5638" width="5.375" style="9" customWidth="1"/>
    <col min="5639" max="5639" width="10.25" style="9" customWidth="1"/>
    <col min="5640" max="5640" width="7.375" style="9" customWidth="1"/>
    <col min="5641" max="5641" width="10.25" style="9" customWidth="1"/>
    <col min="5642" max="5642" width="8.25" style="9" customWidth="1"/>
    <col min="5643" max="5643" width="2.75" style="9" customWidth="1"/>
    <col min="5644" max="5888" width="9" style="9" customWidth="1"/>
    <col min="5889" max="5889" width="7.375" style="9" customWidth="1"/>
    <col min="5890" max="5891" width="10.25" style="9" customWidth="1"/>
    <col min="5892" max="5892" width="9.25" style="9" customWidth="1"/>
    <col min="5893" max="5893" width="7.375" style="9" customWidth="1"/>
    <col min="5894" max="5894" width="5.375" style="9" customWidth="1"/>
    <col min="5895" max="5895" width="10.25" style="9" customWidth="1"/>
    <col min="5896" max="5896" width="7.375" style="9" customWidth="1"/>
    <col min="5897" max="5897" width="10.25" style="9" customWidth="1"/>
    <col min="5898" max="5898" width="8.25" style="9" customWidth="1"/>
    <col min="5899" max="5899" width="2.75" style="9" customWidth="1"/>
    <col min="5900" max="6144" width="9" style="9" customWidth="1"/>
    <col min="6145" max="6145" width="7.375" style="9" customWidth="1"/>
    <col min="6146" max="6147" width="10.25" style="9" customWidth="1"/>
    <col min="6148" max="6148" width="9.25" style="9" customWidth="1"/>
    <col min="6149" max="6149" width="7.375" style="9" customWidth="1"/>
    <col min="6150" max="6150" width="5.375" style="9" customWidth="1"/>
    <col min="6151" max="6151" width="10.25" style="9" customWidth="1"/>
    <col min="6152" max="6152" width="7.375" style="9" customWidth="1"/>
    <col min="6153" max="6153" width="10.25" style="9" customWidth="1"/>
    <col min="6154" max="6154" width="8.25" style="9" customWidth="1"/>
    <col min="6155" max="6155" width="2.75" style="9" customWidth="1"/>
    <col min="6156" max="6400" width="9" style="9" customWidth="1"/>
    <col min="6401" max="6401" width="7.375" style="9" customWidth="1"/>
    <col min="6402" max="6403" width="10.25" style="9" customWidth="1"/>
    <col min="6404" max="6404" width="9.25" style="9" customWidth="1"/>
    <col min="6405" max="6405" width="7.375" style="9" customWidth="1"/>
    <col min="6406" max="6406" width="5.375" style="9" customWidth="1"/>
    <col min="6407" max="6407" width="10.25" style="9" customWidth="1"/>
    <col min="6408" max="6408" width="7.375" style="9" customWidth="1"/>
    <col min="6409" max="6409" width="10.25" style="9" customWidth="1"/>
    <col min="6410" max="6410" width="8.25" style="9" customWidth="1"/>
    <col min="6411" max="6411" width="2.75" style="9" customWidth="1"/>
    <col min="6412" max="6656" width="9" style="9" customWidth="1"/>
    <col min="6657" max="6657" width="7.375" style="9" customWidth="1"/>
    <col min="6658" max="6659" width="10.25" style="9" customWidth="1"/>
    <col min="6660" max="6660" width="9.25" style="9" customWidth="1"/>
    <col min="6661" max="6661" width="7.375" style="9" customWidth="1"/>
    <col min="6662" max="6662" width="5.375" style="9" customWidth="1"/>
    <col min="6663" max="6663" width="10.25" style="9" customWidth="1"/>
    <col min="6664" max="6664" width="7.375" style="9" customWidth="1"/>
    <col min="6665" max="6665" width="10.25" style="9" customWidth="1"/>
    <col min="6666" max="6666" width="8.25" style="9" customWidth="1"/>
    <col min="6667" max="6667" width="2.75" style="9" customWidth="1"/>
    <col min="6668" max="6912" width="9" style="9" customWidth="1"/>
    <col min="6913" max="6913" width="7.375" style="9" customWidth="1"/>
    <col min="6914" max="6915" width="10.25" style="9" customWidth="1"/>
    <col min="6916" max="6916" width="9.25" style="9" customWidth="1"/>
    <col min="6917" max="6917" width="7.375" style="9" customWidth="1"/>
    <col min="6918" max="6918" width="5.375" style="9" customWidth="1"/>
    <col min="6919" max="6919" width="10.25" style="9" customWidth="1"/>
    <col min="6920" max="6920" width="7.375" style="9" customWidth="1"/>
    <col min="6921" max="6921" width="10.25" style="9" customWidth="1"/>
    <col min="6922" max="6922" width="8.25" style="9" customWidth="1"/>
    <col min="6923" max="6923" width="2.75" style="9" customWidth="1"/>
    <col min="6924" max="7168" width="9" style="9" customWidth="1"/>
    <col min="7169" max="7169" width="7.375" style="9" customWidth="1"/>
    <col min="7170" max="7171" width="10.25" style="9" customWidth="1"/>
    <col min="7172" max="7172" width="9.25" style="9" customWidth="1"/>
    <col min="7173" max="7173" width="7.375" style="9" customWidth="1"/>
    <col min="7174" max="7174" width="5.375" style="9" customWidth="1"/>
    <col min="7175" max="7175" width="10.25" style="9" customWidth="1"/>
    <col min="7176" max="7176" width="7.375" style="9" customWidth="1"/>
    <col min="7177" max="7177" width="10.25" style="9" customWidth="1"/>
    <col min="7178" max="7178" width="8.25" style="9" customWidth="1"/>
    <col min="7179" max="7179" width="2.75" style="9" customWidth="1"/>
    <col min="7180" max="7424" width="9" style="9" customWidth="1"/>
    <col min="7425" max="7425" width="7.375" style="9" customWidth="1"/>
    <col min="7426" max="7427" width="10.25" style="9" customWidth="1"/>
    <col min="7428" max="7428" width="9.25" style="9" customWidth="1"/>
    <col min="7429" max="7429" width="7.375" style="9" customWidth="1"/>
    <col min="7430" max="7430" width="5.375" style="9" customWidth="1"/>
    <col min="7431" max="7431" width="10.25" style="9" customWidth="1"/>
    <col min="7432" max="7432" width="7.375" style="9" customWidth="1"/>
    <col min="7433" max="7433" width="10.25" style="9" customWidth="1"/>
    <col min="7434" max="7434" width="8.25" style="9" customWidth="1"/>
    <col min="7435" max="7435" width="2.75" style="9" customWidth="1"/>
    <col min="7436" max="7680" width="9" style="9" customWidth="1"/>
    <col min="7681" max="7681" width="7.375" style="9" customWidth="1"/>
    <col min="7682" max="7683" width="10.25" style="9" customWidth="1"/>
    <col min="7684" max="7684" width="9.25" style="9" customWidth="1"/>
    <col min="7685" max="7685" width="7.375" style="9" customWidth="1"/>
    <col min="7686" max="7686" width="5.375" style="9" customWidth="1"/>
    <col min="7687" max="7687" width="10.25" style="9" customWidth="1"/>
    <col min="7688" max="7688" width="7.375" style="9" customWidth="1"/>
    <col min="7689" max="7689" width="10.25" style="9" customWidth="1"/>
    <col min="7690" max="7690" width="8.25" style="9" customWidth="1"/>
    <col min="7691" max="7691" width="2.75" style="9" customWidth="1"/>
    <col min="7692" max="7936" width="9" style="9" customWidth="1"/>
    <col min="7937" max="7937" width="7.375" style="9" customWidth="1"/>
    <col min="7938" max="7939" width="10.25" style="9" customWidth="1"/>
    <col min="7940" max="7940" width="9.25" style="9" customWidth="1"/>
    <col min="7941" max="7941" width="7.375" style="9" customWidth="1"/>
    <col min="7942" max="7942" width="5.375" style="9" customWidth="1"/>
    <col min="7943" max="7943" width="10.25" style="9" customWidth="1"/>
    <col min="7944" max="7944" width="7.375" style="9" customWidth="1"/>
    <col min="7945" max="7945" width="10.25" style="9" customWidth="1"/>
    <col min="7946" max="7946" width="8.25" style="9" customWidth="1"/>
    <col min="7947" max="7947" width="2.75" style="9" customWidth="1"/>
    <col min="7948" max="8192" width="9" style="9" customWidth="1"/>
    <col min="8193" max="8193" width="7.375" style="9" customWidth="1"/>
    <col min="8194" max="8195" width="10.25" style="9" customWidth="1"/>
    <col min="8196" max="8196" width="9.25" style="9" customWidth="1"/>
    <col min="8197" max="8197" width="7.375" style="9" customWidth="1"/>
    <col min="8198" max="8198" width="5.375" style="9" customWidth="1"/>
    <col min="8199" max="8199" width="10.25" style="9" customWidth="1"/>
    <col min="8200" max="8200" width="7.375" style="9" customWidth="1"/>
    <col min="8201" max="8201" width="10.25" style="9" customWidth="1"/>
    <col min="8202" max="8202" width="8.25" style="9" customWidth="1"/>
    <col min="8203" max="8203" width="2.75" style="9" customWidth="1"/>
    <col min="8204" max="8448" width="9" style="9" customWidth="1"/>
    <col min="8449" max="8449" width="7.375" style="9" customWidth="1"/>
    <col min="8450" max="8451" width="10.25" style="9" customWidth="1"/>
    <col min="8452" max="8452" width="9.25" style="9" customWidth="1"/>
    <col min="8453" max="8453" width="7.375" style="9" customWidth="1"/>
    <col min="8454" max="8454" width="5.375" style="9" customWidth="1"/>
    <col min="8455" max="8455" width="10.25" style="9" customWidth="1"/>
    <col min="8456" max="8456" width="7.375" style="9" customWidth="1"/>
    <col min="8457" max="8457" width="10.25" style="9" customWidth="1"/>
    <col min="8458" max="8458" width="8.25" style="9" customWidth="1"/>
    <col min="8459" max="8459" width="2.75" style="9" customWidth="1"/>
    <col min="8460" max="8704" width="9" style="9" customWidth="1"/>
    <col min="8705" max="8705" width="7.375" style="9" customWidth="1"/>
    <col min="8706" max="8707" width="10.25" style="9" customWidth="1"/>
    <col min="8708" max="8708" width="9.25" style="9" customWidth="1"/>
    <col min="8709" max="8709" width="7.375" style="9" customWidth="1"/>
    <col min="8710" max="8710" width="5.375" style="9" customWidth="1"/>
    <col min="8711" max="8711" width="10.25" style="9" customWidth="1"/>
    <col min="8712" max="8712" width="7.375" style="9" customWidth="1"/>
    <col min="8713" max="8713" width="10.25" style="9" customWidth="1"/>
    <col min="8714" max="8714" width="8.25" style="9" customWidth="1"/>
    <col min="8715" max="8715" width="2.75" style="9" customWidth="1"/>
    <col min="8716" max="8960" width="9" style="9" customWidth="1"/>
    <col min="8961" max="8961" width="7.375" style="9" customWidth="1"/>
    <col min="8962" max="8963" width="10.25" style="9" customWidth="1"/>
    <col min="8964" max="8964" width="9.25" style="9" customWidth="1"/>
    <col min="8965" max="8965" width="7.375" style="9" customWidth="1"/>
    <col min="8966" max="8966" width="5.375" style="9" customWidth="1"/>
    <col min="8967" max="8967" width="10.25" style="9" customWidth="1"/>
    <col min="8968" max="8968" width="7.375" style="9" customWidth="1"/>
    <col min="8969" max="8969" width="10.25" style="9" customWidth="1"/>
    <col min="8970" max="8970" width="8.25" style="9" customWidth="1"/>
    <col min="8971" max="8971" width="2.75" style="9" customWidth="1"/>
    <col min="8972" max="9216" width="9" style="9" customWidth="1"/>
    <col min="9217" max="9217" width="7.375" style="9" customWidth="1"/>
    <col min="9218" max="9219" width="10.25" style="9" customWidth="1"/>
    <col min="9220" max="9220" width="9.25" style="9" customWidth="1"/>
    <col min="9221" max="9221" width="7.375" style="9" customWidth="1"/>
    <col min="9222" max="9222" width="5.375" style="9" customWidth="1"/>
    <col min="9223" max="9223" width="10.25" style="9" customWidth="1"/>
    <col min="9224" max="9224" width="7.375" style="9" customWidth="1"/>
    <col min="9225" max="9225" width="10.25" style="9" customWidth="1"/>
    <col min="9226" max="9226" width="8.25" style="9" customWidth="1"/>
    <col min="9227" max="9227" width="2.75" style="9" customWidth="1"/>
    <col min="9228" max="9472" width="9" style="9" customWidth="1"/>
    <col min="9473" max="9473" width="7.375" style="9" customWidth="1"/>
    <col min="9474" max="9475" width="10.25" style="9" customWidth="1"/>
    <col min="9476" max="9476" width="9.25" style="9" customWidth="1"/>
    <col min="9477" max="9477" width="7.375" style="9" customWidth="1"/>
    <col min="9478" max="9478" width="5.375" style="9" customWidth="1"/>
    <col min="9479" max="9479" width="10.25" style="9" customWidth="1"/>
    <col min="9480" max="9480" width="7.375" style="9" customWidth="1"/>
    <col min="9481" max="9481" width="10.25" style="9" customWidth="1"/>
    <col min="9482" max="9482" width="8.25" style="9" customWidth="1"/>
    <col min="9483" max="9483" width="2.75" style="9" customWidth="1"/>
    <col min="9484" max="9728" width="9" style="9" customWidth="1"/>
    <col min="9729" max="9729" width="7.375" style="9" customWidth="1"/>
    <col min="9730" max="9731" width="10.25" style="9" customWidth="1"/>
    <col min="9732" max="9732" width="9.25" style="9" customWidth="1"/>
    <col min="9733" max="9733" width="7.375" style="9" customWidth="1"/>
    <col min="9734" max="9734" width="5.375" style="9" customWidth="1"/>
    <col min="9735" max="9735" width="10.25" style="9" customWidth="1"/>
    <col min="9736" max="9736" width="7.375" style="9" customWidth="1"/>
    <col min="9737" max="9737" width="10.25" style="9" customWidth="1"/>
    <col min="9738" max="9738" width="8.25" style="9" customWidth="1"/>
    <col min="9739" max="9739" width="2.75" style="9" customWidth="1"/>
    <col min="9740" max="9984" width="9" style="9" customWidth="1"/>
    <col min="9985" max="9985" width="7.375" style="9" customWidth="1"/>
    <col min="9986" max="9987" width="10.25" style="9" customWidth="1"/>
    <col min="9988" max="9988" width="9.25" style="9" customWidth="1"/>
    <col min="9989" max="9989" width="7.375" style="9" customWidth="1"/>
    <col min="9990" max="9990" width="5.375" style="9" customWidth="1"/>
    <col min="9991" max="9991" width="10.25" style="9" customWidth="1"/>
    <col min="9992" max="9992" width="7.375" style="9" customWidth="1"/>
    <col min="9993" max="9993" width="10.25" style="9" customWidth="1"/>
    <col min="9994" max="9994" width="8.25" style="9" customWidth="1"/>
    <col min="9995" max="9995" width="2.75" style="9" customWidth="1"/>
    <col min="9996" max="10240" width="9" style="9" customWidth="1"/>
    <col min="10241" max="10241" width="7.375" style="9" customWidth="1"/>
    <col min="10242" max="10243" width="10.25" style="9" customWidth="1"/>
    <col min="10244" max="10244" width="9.25" style="9" customWidth="1"/>
    <col min="10245" max="10245" width="7.375" style="9" customWidth="1"/>
    <col min="10246" max="10246" width="5.375" style="9" customWidth="1"/>
    <col min="10247" max="10247" width="10.25" style="9" customWidth="1"/>
    <col min="10248" max="10248" width="7.375" style="9" customWidth="1"/>
    <col min="10249" max="10249" width="10.25" style="9" customWidth="1"/>
    <col min="10250" max="10250" width="8.25" style="9" customWidth="1"/>
    <col min="10251" max="10251" width="2.75" style="9" customWidth="1"/>
    <col min="10252" max="10496" width="9" style="9" customWidth="1"/>
    <col min="10497" max="10497" width="7.375" style="9" customWidth="1"/>
    <col min="10498" max="10499" width="10.25" style="9" customWidth="1"/>
    <col min="10500" max="10500" width="9.25" style="9" customWidth="1"/>
    <col min="10501" max="10501" width="7.375" style="9" customWidth="1"/>
    <col min="10502" max="10502" width="5.375" style="9" customWidth="1"/>
    <col min="10503" max="10503" width="10.25" style="9" customWidth="1"/>
    <col min="10504" max="10504" width="7.375" style="9" customWidth="1"/>
    <col min="10505" max="10505" width="10.25" style="9" customWidth="1"/>
    <col min="10506" max="10506" width="8.25" style="9" customWidth="1"/>
    <col min="10507" max="10507" width="2.75" style="9" customWidth="1"/>
    <col min="10508" max="10752" width="9" style="9" customWidth="1"/>
    <col min="10753" max="10753" width="7.375" style="9" customWidth="1"/>
    <col min="10754" max="10755" width="10.25" style="9" customWidth="1"/>
    <col min="10756" max="10756" width="9.25" style="9" customWidth="1"/>
    <col min="10757" max="10757" width="7.375" style="9" customWidth="1"/>
    <col min="10758" max="10758" width="5.375" style="9" customWidth="1"/>
    <col min="10759" max="10759" width="10.25" style="9" customWidth="1"/>
    <col min="10760" max="10760" width="7.375" style="9" customWidth="1"/>
    <col min="10761" max="10761" width="10.25" style="9" customWidth="1"/>
    <col min="10762" max="10762" width="8.25" style="9" customWidth="1"/>
    <col min="10763" max="10763" width="2.75" style="9" customWidth="1"/>
    <col min="10764" max="11008" width="9" style="9" customWidth="1"/>
    <col min="11009" max="11009" width="7.375" style="9" customWidth="1"/>
    <col min="11010" max="11011" width="10.25" style="9" customWidth="1"/>
    <col min="11012" max="11012" width="9.25" style="9" customWidth="1"/>
    <col min="11013" max="11013" width="7.375" style="9" customWidth="1"/>
    <col min="11014" max="11014" width="5.375" style="9" customWidth="1"/>
    <col min="11015" max="11015" width="10.25" style="9" customWidth="1"/>
    <col min="11016" max="11016" width="7.375" style="9" customWidth="1"/>
    <col min="11017" max="11017" width="10.25" style="9" customWidth="1"/>
    <col min="11018" max="11018" width="8.25" style="9" customWidth="1"/>
    <col min="11019" max="11019" width="2.75" style="9" customWidth="1"/>
    <col min="11020" max="11264" width="9" style="9" customWidth="1"/>
    <col min="11265" max="11265" width="7.375" style="9" customWidth="1"/>
    <col min="11266" max="11267" width="10.25" style="9" customWidth="1"/>
    <col min="11268" max="11268" width="9.25" style="9" customWidth="1"/>
    <col min="11269" max="11269" width="7.375" style="9" customWidth="1"/>
    <col min="11270" max="11270" width="5.375" style="9" customWidth="1"/>
    <col min="11271" max="11271" width="10.25" style="9" customWidth="1"/>
    <col min="11272" max="11272" width="7.375" style="9" customWidth="1"/>
    <col min="11273" max="11273" width="10.25" style="9" customWidth="1"/>
    <col min="11274" max="11274" width="8.25" style="9" customWidth="1"/>
    <col min="11275" max="11275" width="2.75" style="9" customWidth="1"/>
    <col min="11276" max="11520" width="9" style="9" customWidth="1"/>
    <col min="11521" max="11521" width="7.375" style="9" customWidth="1"/>
    <col min="11522" max="11523" width="10.25" style="9" customWidth="1"/>
    <col min="11524" max="11524" width="9.25" style="9" customWidth="1"/>
    <col min="11525" max="11525" width="7.375" style="9" customWidth="1"/>
    <col min="11526" max="11526" width="5.375" style="9" customWidth="1"/>
    <col min="11527" max="11527" width="10.25" style="9" customWidth="1"/>
    <col min="11528" max="11528" width="7.375" style="9" customWidth="1"/>
    <col min="11529" max="11529" width="10.25" style="9" customWidth="1"/>
    <col min="11530" max="11530" width="8.25" style="9" customWidth="1"/>
    <col min="11531" max="11531" width="2.75" style="9" customWidth="1"/>
    <col min="11532" max="11776" width="9" style="9" customWidth="1"/>
    <col min="11777" max="11777" width="7.375" style="9" customWidth="1"/>
    <col min="11778" max="11779" width="10.25" style="9" customWidth="1"/>
    <col min="11780" max="11780" width="9.25" style="9" customWidth="1"/>
    <col min="11781" max="11781" width="7.375" style="9" customWidth="1"/>
    <col min="11782" max="11782" width="5.375" style="9" customWidth="1"/>
    <col min="11783" max="11783" width="10.25" style="9" customWidth="1"/>
    <col min="11784" max="11784" width="7.375" style="9" customWidth="1"/>
    <col min="11785" max="11785" width="10.25" style="9" customWidth="1"/>
    <col min="11786" max="11786" width="8.25" style="9" customWidth="1"/>
    <col min="11787" max="11787" width="2.75" style="9" customWidth="1"/>
    <col min="11788" max="12032" width="9" style="9" customWidth="1"/>
    <col min="12033" max="12033" width="7.375" style="9" customWidth="1"/>
    <col min="12034" max="12035" width="10.25" style="9" customWidth="1"/>
    <col min="12036" max="12036" width="9.25" style="9" customWidth="1"/>
    <col min="12037" max="12037" width="7.375" style="9" customWidth="1"/>
    <col min="12038" max="12038" width="5.375" style="9" customWidth="1"/>
    <col min="12039" max="12039" width="10.25" style="9" customWidth="1"/>
    <col min="12040" max="12040" width="7.375" style="9" customWidth="1"/>
    <col min="12041" max="12041" width="10.25" style="9" customWidth="1"/>
    <col min="12042" max="12042" width="8.25" style="9" customWidth="1"/>
    <col min="12043" max="12043" width="2.75" style="9" customWidth="1"/>
    <col min="12044" max="12288" width="9" style="9" customWidth="1"/>
    <col min="12289" max="12289" width="7.375" style="9" customWidth="1"/>
    <col min="12290" max="12291" width="10.25" style="9" customWidth="1"/>
    <col min="12292" max="12292" width="9.25" style="9" customWidth="1"/>
    <col min="12293" max="12293" width="7.375" style="9" customWidth="1"/>
    <col min="12294" max="12294" width="5.375" style="9" customWidth="1"/>
    <col min="12295" max="12295" width="10.25" style="9" customWidth="1"/>
    <col min="12296" max="12296" width="7.375" style="9" customWidth="1"/>
    <col min="12297" max="12297" width="10.25" style="9" customWidth="1"/>
    <col min="12298" max="12298" width="8.25" style="9" customWidth="1"/>
    <col min="12299" max="12299" width="2.75" style="9" customWidth="1"/>
    <col min="12300" max="12544" width="9" style="9" customWidth="1"/>
    <col min="12545" max="12545" width="7.375" style="9" customWidth="1"/>
    <col min="12546" max="12547" width="10.25" style="9" customWidth="1"/>
    <col min="12548" max="12548" width="9.25" style="9" customWidth="1"/>
    <col min="12549" max="12549" width="7.375" style="9" customWidth="1"/>
    <col min="12550" max="12550" width="5.375" style="9" customWidth="1"/>
    <col min="12551" max="12551" width="10.25" style="9" customWidth="1"/>
    <col min="12552" max="12552" width="7.375" style="9" customWidth="1"/>
    <col min="12553" max="12553" width="10.25" style="9" customWidth="1"/>
    <col min="12554" max="12554" width="8.25" style="9" customWidth="1"/>
    <col min="12555" max="12555" width="2.75" style="9" customWidth="1"/>
    <col min="12556" max="12800" width="9" style="9" customWidth="1"/>
    <col min="12801" max="12801" width="7.375" style="9" customWidth="1"/>
    <col min="12802" max="12803" width="10.25" style="9" customWidth="1"/>
    <col min="12804" max="12804" width="9.25" style="9" customWidth="1"/>
    <col min="12805" max="12805" width="7.375" style="9" customWidth="1"/>
    <col min="12806" max="12806" width="5.375" style="9" customWidth="1"/>
    <col min="12807" max="12807" width="10.25" style="9" customWidth="1"/>
    <col min="12808" max="12808" width="7.375" style="9" customWidth="1"/>
    <col min="12809" max="12809" width="10.25" style="9" customWidth="1"/>
    <col min="12810" max="12810" width="8.25" style="9" customWidth="1"/>
    <col min="12811" max="12811" width="2.75" style="9" customWidth="1"/>
    <col min="12812" max="13056" width="9" style="9" customWidth="1"/>
    <col min="13057" max="13057" width="7.375" style="9" customWidth="1"/>
    <col min="13058" max="13059" width="10.25" style="9" customWidth="1"/>
    <col min="13060" max="13060" width="9.25" style="9" customWidth="1"/>
    <col min="13061" max="13061" width="7.375" style="9" customWidth="1"/>
    <col min="13062" max="13062" width="5.375" style="9" customWidth="1"/>
    <col min="13063" max="13063" width="10.25" style="9" customWidth="1"/>
    <col min="13064" max="13064" width="7.375" style="9" customWidth="1"/>
    <col min="13065" max="13065" width="10.25" style="9" customWidth="1"/>
    <col min="13066" max="13066" width="8.25" style="9" customWidth="1"/>
    <col min="13067" max="13067" width="2.75" style="9" customWidth="1"/>
    <col min="13068" max="13312" width="9" style="9" customWidth="1"/>
    <col min="13313" max="13313" width="7.375" style="9" customWidth="1"/>
    <col min="13314" max="13315" width="10.25" style="9" customWidth="1"/>
    <col min="13316" max="13316" width="9.25" style="9" customWidth="1"/>
    <col min="13317" max="13317" width="7.375" style="9" customWidth="1"/>
    <col min="13318" max="13318" width="5.375" style="9" customWidth="1"/>
    <col min="13319" max="13319" width="10.25" style="9" customWidth="1"/>
    <col min="13320" max="13320" width="7.375" style="9" customWidth="1"/>
    <col min="13321" max="13321" width="10.25" style="9" customWidth="1"/>
    <col min="13322" max="13322" width="8.25" style="9" customWidth="1"/>
    <col min="13323" max="13323" width="2.75" style="9" customWidth="1"/>
    <col min="13324" max="13568" width="9" style="9" customWidth="1"/>
    <col min="13569" max="13569" width="7.375" style="9" customWidth="1"/>
    <col min="13570" max="13571" width="10.25" style="9" customWidth="1"/>
    <col min="13572" max="13572" width="9.25" style="9" customWidth="1"/>
    <col min="13573" max="13573" width="7.375" style="9" customWidth="1"/>
    <col min="13574" max="13574" width="5.375" style="9" customWidth="1"/>
    <col min="13575" max="13575" width="10.25" style="9" customWidth="1"/>
    <col min="13576" max="13576" width="7.375" style="9" customWidth="1"/>
    <col min="13577" max="13577" width="10.25" style="9" customWidth="1"/>
    <col min="13578" max="13578" width="8.25" style="9" customWidth="1"/>
    <col min="13579" max="13579" width="2.75" style="9" customWidth="1"/>
    <col min="13580" max="13824" width="9" style="9" customWidth="1"/>
    <col min="13825" max="13825" width="7.375" style="9" customWidth="1"/>
    <col min="13826" max="13827" width="10.25" style="9" customWidth="1"/>
    <col min="13828" max="13828" width="9.25" style="9" customWidth="1"/>
    <col min="13829" max="13829" width="7.375" style="9" customWidth="1"/>
    <col min="13830" max="13830" width="5.375" style="9" customWidth="1"/>
    <col min="13831" max="13831" width="10.25" style="9" customWidth="1"/>
    <col min="13832" max="13832" width="7.375" style="9" customWidth="1"/>
    <col min="13833" max="13833" width="10.25" style="9" customWidth="1"/>
    <col min="13834" max="13834" width="8.25" style="9" customWidth="1"/>
    <col min="13835" max="13835" width="2.75" style="9" customWidth="1"/>
    <col min="13836" max="14080" width="9" style="9" customWidth="1"/>
    <col min="14081" max="14081" width="7.375" style="9" customWidth="1"/>
    <col min="14082" max="14083" width="10.25" style="9" customWidth="1"/>
    <col min="14084" max="14084" width="9.25" style="9" customWidth="1"/>
    <col min="14085" max="14085" width="7.375" style="9" customWidth="1"/>
    <col min="14086" max="14086" width="5.375" style="9" customWidth="1"/>
    <col min="14087" max="14087" width="10.25" style="9" customWidth="1"/>
    <col min="14088" max="14088" width="7.375" style="9" customWidth="1"/>
    <col min="14089" max="14089" width="10.25" style="9" customWidth="1"/>
    <col min="14090" max="14090" width="8.25" style="9" customWidth="1"/>
    <col min="14091" max="14091" width="2.75" style="9" customWidth="1"/>
    <col min="14092" max="14336" width="9" style="9" customWidth="1"/>
    <col min="14337" max="14337" width="7.375" style="9" customWidth="1"/>
    <col min="14338" max="14339" width="10.25" style="9" customWidth="1"/>
    <col min="14340" max="14340" width="9.25" style="9" customWidth="1"/>
    <col min="14341" max="14341" width="7.375" style="9" customWidth="1"/>
    <col min="14342" max="14342" width="5.375" style="9" customWidth="1"/>
    <col min="14343" max="14343" width="10.25" style="9" customWidth="1"/>
    <col min="14344" max="14344" width="7.375" style="9" customWidth="1"/>
    <col min="14345" max="14345" width="10.25" style="9" customWidth="1"/>
    <col min="14346" max="14346" width="8.25" style="9" customWidth="1"/>
    <col min="14347" max="14347" width="2.75" style="9" customWidth="1"/>
    <col min="14348" max="14592" width="9" style="9" customWidth="1"/>
    <col min="14593" max="14593" width="7.375" style="9" customWidth="1"/>
    <col min="14594" max="14595" width="10.25" style="9" customWidth="1"/>
    <col min="14596" max="14596" width="9.25" style="9" customWidth="1"/>
    <col min="14597" max="14597" width="7.375" style="9" customWidth="1"/>
    <col min="14598" max="14598" width="5.375" style="9" customWidth="1"/>
    <col min="14599" max="14599" width="10.25" style="9" customWidth="1"/>
    <col min="14600" max="14600" width="7.375" style="9" customWidth="1"/>
    <col min="14601" max="14601" width="10.25" style="9" customWidth="1"/>
    <col min="14602" max="14602" width="8.25" style="9" customWidth="1"/>
    <col min="14603" max="14603" width="2.75" style="9" customWidth="1"/>
    <col min="14604" max="14848" width="9" style="9" customWidth="1"/>
    <col min="14849" max="14849" width="7.375" style="9" customWidth="1"/>
    <col min="14850" max="14851" width="10.25" style="9" customWidth="1"/>
    <col min="14852" max="14852" width="9.25" style="9" customWidth="1"/>
    <col min="14853" max="14853" width="7.375" style="9" customWidth="1"/>
    <col min="14854" max="14854" width="5.375" style="9" customWidth="1"/>
    <col min="14855" max="14855" width="10.25" style="9" customWidth="1"/>
    <col min="14856" max="14856" width="7.375" style="9" customWidth="1"/>
    <col min="14857" max="14857" width="10.25" style="9" customWidth="1"/>
    <col min="14858" max="14858" width="8.25" style="9" customWidth="1"/>
    <col min="14859" max="14859" width="2.75" style="9" customWidth="1"/>
    <col min="14860" max="15104" width="9" style="9" customWidth="1"/>
    <col min="15105" max="15105" width="7.375" style="9" customWidth="1"/>
    <col min="15106" max="15107" width="10.25" style="9" customWidth="1"/>
    <col min="15108" max="15108" width="9.25" style="9" customWidth="1"/>
    <col min="15109" max="15109" width="7.375" style="9" customWidth="1"/>
    <col min="15110" max="15110" width="5.375" style="9" customWidth="1"/>
    <col min="15111" max="15111" width="10.25" style="9" customWidth="1"/>
    <col min="15112" max="15112" width="7.375" style="9" customWidth="1"/>
    <col min="15113" max="15113" width="10.25" style="9" customWidth="1"/>
    <col min="15114" max="15114" width="8.25" style="9" customWidth="1"/>
    <col min="15115" max="15115" width="2.75" style="9" customWidth="1"/>
    <col min="15116" max="15360" width="9" style="9" customWidth="1"/>
    <col min="15361" max="15361" width="7.375" style="9" customWidth="1"/>
    <col min="15362" max="15363" width="10.25" style="9" customWidth="1"/>
    <col min="15364" max="15364" width="9.25" style="9" customWidth="1"/>
    <col min="15365" max="15365" width="7.375" style="9" customWidth="1"/>
    <col min="15366" max="15366" width="5.375" style="9" customWidth="1"/>
    <col min="15367" max="15367" width="10.25" style="9" customWidth="1"/>
    <col min="15368" max="15368" width="7.375" style="9" customWidth="1"/>
    <col min="15369" max="15369" width="10.25" style="9" customWidth="1"/>
    <col min="15370" max="15370" width="8.25" style="9" customWidth="1"/>
    <col min="15371" max="15371" width="2.75" style="9" customWidth="1"/>
    <col min="15372" max="15616" width="9" style="9" customWidth="1"/>
    <col min="15617" max="15617" width="7.375" style="9" customWidth="1"/>
    <col min="15618" max="15619" width="10.25" style="9" customWidth="1"/>
    <col min="15620" max="15620" width="9.25" style="9" customWidth="1"/>
    <col min="15621" max="15621" width="7.375" style="9" customWidth="1"/>
    <col min="15622" max="15622" width="5.375" style="9" customWidth="1"/>
    <col min="15623" max="15623" width="10.25" style="9" customWidth="1"/>
    <col min="15624" max="15624" width="7.375" style="9" customWidth="1"/>
    <col min="15625" max="15625" width="10.25" style="9" customWidth="1"/>
    <col min="15626" max="15626" width="8.25" style="9" customWidth="1"/>
    <col min="15627" max="15627" width="2.75" style="9" customWidth="1"/>
    <col min="15628" max="15872" width="9" style="9" customWidth="1"/>
    <col min="15873" max="15873" width="7.375" style="9" customWidth="1"/>
    <col min="15874" max="15875" width="10.25" style="9" customWidth="1"/>
    <col min="15876" max="15876" width="9.25" style="9" customWidth="1"/>
    <col min="15877" max="15877" width="7.375" style="9" customWidth="1"/>
    <col min="15878" max="15878" width="5.375" style="9" customWidth="1"/>
    <col min="15879" max="15879" width="10.25" style="9" customWidth="1"/>
    <col min="15880" max="15880" width="7.375" style="9" customWidth="1"/>
    <col min="15881" max="15881" width="10.25" style="9" customWidth="1"/>
    <col min="15882" max="15882" width="8.25" style="9" customWidth="1"/>
    <col min="15883" max="15883" width="2.75" style="9" customWidth="1"/>
    <col min="15884" max="16128" width="9" style="9" customWidth="1"/>
    <col min="16129" max="16129" width="7.375" style="9" customWidth="1"/>
    <col min="16130" max="16131" width="10.25" style="9" customWidth="1"/>
    <col min="16132" max="16132" width="9.25" style="9" customWidth="1"/>
    <col min="16133" max="16133" width="7.375" style="9" customWidth="1"/>
    <col min="16134" max="16134" width="5.375" style="9" customWidth="1"/>
    <col min="16135" max="16135" width="10.25" style="9" customWidth="1"/>
    <col min="16136" max="16136" width="7.375" style="9" customWidth="1"/>
    <col min="16137" max="16137" width="10.25" style="9" customWidth="1"/>
    <col min="16138" max="16138" width="8.25" style="9" customWidth="1"/>
    <col min="16139" max="16139" width="2.75" style="9" customWidth="1"/>
    <col min="16140" max="16384" width="9" style="9" customWidth="1"/>
  </cols>
  <sheetData>
    <row r="1" spans="1:15" s="85" customFormat="1" ht="15" customHeight="1">
      <c r="K1" s="139"/>
    </row>
    <row r="2" spans="1:15" s="84" customFormat="1" ht="33" customHeight="1">
      <c r="A2" s="125"/>
      <c r="B2" s="128" t="s">
        <v>86</v>
      </c>
      <c r="C2" s="129"/>
      <c r="D2" s="129"/>
      <c r="E2" s="129"/>
      <c r="F2" s="130"/>
      <c r="G2" s="130" t="s">
        <v>37</v>
      </c>
      <c r="H2" s="133" t="s">
        <v>57</v>
      </c>
      <c r="I2" s="133" t="s">
        <v>144</v>
      </c>
      <c r="J2" s="134" t="s">
        <v>147</v>
      </c>
      <c r="K2" s="140"/>
      <c r="L2" s="84"/>
      <c r="M2" s="84"/>
      <c r="N2" s="84"/>
      <c r="O2" s="84"/>
    </row>
    <row r="3" spans="1:15" s="84" customFormat="1" ht="48" customHeight="1">
      <c r="A3" s="126" t="s">
        <v>89</v>
      </c>
      <c r="B3" s="115" t="s">
        <v>92</v>
      </c>
      <c r="C3" s="118" t="s">
        <v>93</v>
      </c>
      <c r="D3" s="118" t="s">
        <v>95</v>
      </c>
      <c r="E3" s="118" t="s">
        <v>84</v>
      </c>
      <c r="F3" s="131" t="s">
        <v>64</v>
      </c>
      <c r="G3" s="132"/>
      <c r="H3" s="132"/>
      <c r="I3" s="132"/>
      <c r="J3" s="135"/>
      <c r="K3" s="151"/>
      <c r="L3" s="84"/>
      <c r="M3" s="84"/>
      <c r="N3" s="84"/>
      <c r="O3" s="84"/>
    </row>
    <row r="4" spans="1:15" s="86" customFormat="1" ht="17.5" customHeight="1">
      <c r="A4" s="45" t="s">
        <v>44</v>
      </c>
      <c r="B4" s="23" t="s">
        <v>44</v>
      </c>
      <c r="C4" s="23" t="s">
        <v>44</v>
      </c>
      <c r="D4" s="23" t="s">
        <v>44</v>
      </c>
      <c r="E4" s="23" t="s">
        <v>44</v>
      </c>
      <c r="F4" s="45" t="s">
        <v>44</v>
      </c>
      <c r="G4" s="45" t="s">
        <v>44</v>
      </c>
      <c r="H4" s="45" t="s">
        <v>44</v>
      </c>
      <c r="I4" s="45" t="s">
        <v>44</v>
      </c>
      <c r="K4" s="45"/>
    </row>
    <row r="5" spans="1:15" s="87" customFormat="1" ht="17.5" customHeight="1">
      <c r="A5" s="45" t="s">
        <v>526</v>
      </c>
      <c r="B5" s="23" t="s">
        <v>20</v>
      </c>
      <c r="C5" s="23" t="s">
        <v>20</v>
      </c>
      <c r="D5" s="23" t="s">
        <v>526</v>
      </c>
      <c r="E5" s="23" t="s">
        <v>526</v>
      </c>
      <c r="F5" s="45" t="s">
        <v>526</v>
      </c>
      <c r="G5" s="45" t="s">
        <v>20</v>
      </c>
      <c r="H5" s="45" t="s">
        <v>526</v>
      </c>
      <c r="I5" s="45" t="s">
        <v>20</v>
      </c>
      <c r="J5" s="150" t="s">
        <v>640</v>
      </c>
      <c r="K5" s="143">
        <v>16</v>
      </c>
    </row>
    <row r="6" spans="1:15" s="153" customFormat="1" ht="17.5" customHeight="1">
      <c r="A6" s="127" t="s">
        <v>526</v>
      </c>
      <c r="B6" s="111" t="s">
        <v>20</v>
      </c>
      <c r="C6" s="111" t="s">
        <v>20</v>
      </c>
      <c r="D6" s="111" t="s">
        <v>526</v>
      </c>
      <c r="E6" s="111" t="s">
        <v>526</v>
      </c>
      <c r="F6" s="127" t="s">
        <v>526</v>
      </c>
      <c r="G6" s="127" t="s">
        <v>20</v>
      </c>
      <c r="H6" s="127" t="s">
        <v>526</v>
      </c>
      <c r="I6" s="127" t="s">
        <v>20</v>
      </c>
      <c r="J6" s="150" t="s">
        <v>434</v>
      </c>
      <c r="K6" s="144" t="s">
        <v>596</v>
      </c>
    </row>
    <row r="7" spans="1:15" s="87" customFormat="1" ht="17.5" customHeight="1">
      <c r="A7" s="45" t="s">
        <v>526</v>
      </c>
      <c r="B7" s="23" t="s">
        <v>20</v>
      </c>
      <c r="C7" s="23" t="s">
        <v>20</v>
      </c>
      <c r="D7" s="23" t="s">
        <v>526</v>
      </c>
      <c r="E7" s="23" t="s">
        <v>526</v>
      </c>
      <c r="F7" s="45" t="s">
        <v>526</v>
      </c>
      <c r="G7" s="107" t="s">
        <v>526</v>
      </c>
      <c r="H7" s="107" t="s">
        <v>526</v>
      </c>
      <c r="I7" s="45" t="s">
        <v>20</v>
      </c>
      <c r="J7" s="137" t="s">
        <v>50</v>
      </c>
      <c r="K7" s="144"/>
    </row>
    <row r="8" spans="1:15" s="87" customFormat="1" ht="17.5" customHeight="1">
      <c r="A8" s="45" t="s">
        <v>526</v>
      </c>
      <c r="B8" s="23" t="s">
        <v>20</v>
      </c>
      <c r="C8" s="23" t="s">
        <v>20</v>
      </c>
      <c r="D8" s="23" t="s">
        <v>526</v>
      </c>
      <c r="E8" s="23" t="s">
        <v>526</v>
      </c>
      <c r="F8" s="45" t="s">
        <v>526</v>
      </c>
      <c r="G8" s="45" t="s">
        <v>20</v>
      </c>
      <c r="H8" s="107" t="s">
        <v>526</v>
      </c>
      <c r="I8" s="45" t="s">
        <v>20</v>
      </c>
      <c r="J8" s="137" t="s">
        <v>2</v>
      </c>
      <c r="K8" s="144"/>
    </row>
    <row r="9" spans="1:15" s="87" customFormat="1" ht="17.5" customHeight="1">
      <c r="A9" s="45" t="s">
        <v>526</v>
      </c>
      <c r="B9" s="23" t="s">
        <v>526</v>
      </c>
      <c r="C9" s="23" t="s">
        <v>526</v>
      </c>
      <c r="D9" s="23" t="s">
        <v>526</v>
      </c>
      <c r="E9" s="23" t="s">
        <v>526</v>
      </c>
      <c r="F9" s="45" t="s">
        <v>526</v>
      </c>
      <c r="G9" s="45" t="s">
        <v>526</v>
      </c>
      <c r="H9" s="107" t="s">
        <v>526</v>
      </c>
      <c r="I9" s="45" t="s">
        <v>526</v>
      </c>
      <c r="J9" s="137" t="s">
        <v>52</v>
      </c>
      <c r="K9" s="144"/>
    </row>
    <row r="10" spans="1:15" s="87" customFormat="1" ht="17.5" customHeight="1">
      <c r="A10" s="45" t="s">
        <v>526</v>
      </c>
      <c r="B10" s="23" t="s">
        <v>526</v>
      </c>
      <c r="C10" s="23" t="s">
        <v>526</v>
      </c>
      <c r="D10" s="23" t="s">
        <v>526</v>
      </c>
      <c r="E10" s="23" t="s">
        <v>526</v>
      </c>
      <c r="F10" s="45" t="s">
        <v>526</v>
      </c>
      <c r="G10" s="45" t="s">
        <v>526</v>
      </c>
      <c r="H10" s="45" t="s">
        <v>526</v>
      </c>
      <c r="I10" s="45" t="s">
        <v>526</v>
      </c>
      <c r="J10" s="137" t="s">
        <v>55</v>
      </c>
      <c r="K10" s="144"/>
    </row>
    <row r="11" spans="1:15" s="87" customFormat="1" ht="17.5" customHeight="1">
      <c r="A11" s="45" t="s">
        <v>526</v>
      </c>
      <c r="B11" s="23" t="s">
        <v>526</v>
      </c>
      <c r="C11" s="23" t="s">
        <v>526</v>
      </c>
      <c r="D11" s="23" t="s">
        <v>526</v>
      </c>
      <c r="E11" s="23" t="s">
        <v>526</v>
      </c>
      <c r="F11" s="45" t="s">
        <v>526</v>
      </c>
      <c r="G11" s="45" t="s">
        <v>526</v>
      </c>
      <c r="H11" s="45" t="s">
        <v>526</v>
      </c>
      <c r="I11" s="45" t="s">
        <v>526</v>
      </c>
      <c r="J11" s="137" t="s">
        <v>67</v>
      </c>
      <c r="K11" s="144"/>
    </row>
    <row r="12" spans="1:15" s="87" customFormat="1" ht="17.5" customHeight="1">
      <c r="A12" s="45" t="s">
        <v>526</v>
      </c>
      <c r="B12" s="23" t="s">
        <v>526</v>
      </c>
      <c r="C12" s="23" t="s">
        <v>526</v>
      </c>
      <c r="D12" s="23" t="s">
        <v>526</v>
      </c>
      <c r="E12" s="23" t="s">
        <v>526</v>
      </c>
      <c r="F12" s="45" t="s">
        <v>526</v>
      </c>
      <c r="G12" s="45" t="s">
        <v>526</v>
      </c>
      <c r="H12" s="45" t="s">
        <v>526</v>
      </c>
      <c r="I12" s="45" t="s">
        <v>526</v>
      </c>
      <c r="J12" s="138" t="s">
        <v>69</v>
      </c>
      <c r="K12" s="144"/>
    </row>
    <row r="13" spans="1:15" s="87" customFormat="1" ht="17.5" customHeight="1">
      <c r="A13" s="45" t="s">
        <v>526</v>
      </c>
      <c r="B13" s="23" t="s">
        <v>526</v>
      </c>
      <c r="C13" s="23" t="s">
        <v>526</v>
      </c>
      <c r="D13" s="23" t="s">
        <v>526</v>
      </c>
      <c r="E13" s="23" t="s">
        <v>526</v>
      </c>
      <c r="F13" s="45" t="s">
        <v>526</v>
      </c>
      <c r="G13" s="45" t="s">
        <v>526</v>
      </c>
      <c r="H13" s="45" t="s">
        <v>526</v>
      </c>
      <c r="I13" s="45" t="s">
        <v>526</v>
      </c>
      <c r="J13" s="137" t="s">
        <v>587</v>
      </c>
      <c r="K13" s="144"/>
    </row>
    <row r="14" spans="1:15" ht="17.5" customHeight="1">
      <c r="A14" s="45"/>
      <c r="B14" s="23"/>
      <c r="C14" s="23"/>
      <c r="D14" s="23"/>
      <c r="E14" s="23"/>
      <c r="F14" s="45"/>
      <c r="G14" s="45"/>
      <c r="H14" s="45"/>
      <c r="I14" s="45"/>
      <c r="J14" s="87"/>
      <c r="K14" s="143"/>
      <c r="L14" s="87"/>
      <c r="M14" s="87"/>
      <c r="N14" s="87"/>
      <c r="O14" s="87"/>
    </row>
    <row r="15" spans="1:15" ht="17.5" customHeight="1">
      <c r="A15" s="45">
        <v>12930</v>
      </c>
      <c r="B15" s="23">
        <v>2300192</v>
      </c>
      <c r="C15" s="23">
        <v>2122133</v>
      </c>
      <c r="D15" s="23">
        <v>125149</v>
      </c>
      <c r="E15" s="23">
        <v>52910</v>
      </c>
      <c r="F15" s="45" t="s">
        <v>526</v>
      </c>
      <c r="G15" s="45">
        <v>2256503</v>
      </c>
      <c r="H15" s="45">
        <v>46570</v>
      </c>
      <c r="I15" s="45">
        <v>859689</v>
      </c>
      <c r="J15" s="150" t="s">
        <v>640</v>
      </c>
      <c r="K15" s="143">
        <v>18</v>
      </c>
      <c r="L15" s="87"/>
      <c r="M15" s="87"/>
      <c r="N15" s="87"/>
      <c r="O15" s="87"/>
    </row>
    <row r="16" spans="1:15" s="89" customFormat="1" ht="17.5" customHeight="1">
      <c r="A16" s="127">
        <v>22811</v>
      </c>
      <c r="B16" s="111">
        <v>2818228</v>
      </c>
      <c r="C16" s="111">
        <v>2594863</v>
      </c>
      <c r="D16" s="111">
        <v>165481</v>
      </c>
      <c r="E16" s="111">
        <v>57884</v>
      </c>
      <c r="F16" s="127" t="s">
        <v>526</v>
      </c>
      <c r="G16" s="127">
        <v>2626828</v>
      </c>
      <c r="H16" s="127">
        <v>124720</v>
      </c>
      <c r="I16" s="127">
        <v>1176753</v>
      </c>
      <c r="J16" s="150" t="s">
        <v>434</v>
      </c>
      <c r="K16" s="144" t="s">
        <v>597</v>
      </c>
      <c r="L16" s="88"/>
      <c r="M16" s="88"/>
      <c r="N16" s="88"/>
      <c r="O16" s="88"/>
    </row>
    <row r="17" spans="1:15" ht="17.5" customHeight="1">
      <c r="A17" s="45" t="s">
        <v>526</v>
      </c>
      <c r="B17" s="23">
        <v>122368</v>
      </c>
      <c r="C17" s="23">
        <v>56813</v>
      </c>
      <c r="D17" s="23">
        <v>37119</v>
      </c>
      <c r="E17" s="23">
        <v>28436</v>
      </c>
      <c r="F17" s="45" t="s">
        <v>526</v>
      </c>
      <c r="G17" s="45" t="s">
        <v>526</v>
      </c>
      <c r="H17" s="45" t="s">
        <v>526</v>
      </c>
      <c r="I17" s="45">
        <v>53426</v>
      </c>
      <c r="J17" s="137" t="s">
        <v>50</v>
      </c>
      <c r="K17" s="144"/>
      <c r="L17" s="87"/>
      <c r="M17" s="87"/>
      <c r="N17" s="87"/>
      <c r="O17" s="87"/>
    </row>
    <row r="18" spans="1:15" ht="17.5" customHeight="1">
      <c r="A18" s="45" t="s">
        <v>526</v>
      </c>
      <c r="B18" s="23">
        <v>484657</v>
      </c>
      <c r="C18" s="23">
        <v>358524</v>
      </c>
      <c r="D18" s="23">
        <v>126133</v>
      </c>
      <c r="E18" s="23" t="s">
        <v>526</v>
      </c>
      <c r="F18" s="45" t="s">
        <v>526</v>
      </c>
      <c r="G18" s="45">
        <v>483972</v>
      </c>
      <c r="H18" s="45">
        <v>4053</v>
      </c>
      <c r="I18" s="45">
        <v>273269</v>
      </c>
      <c r="J18" s="137" t="s">
        <v>2</v>
      </c>
      <c r="K18" s="144"/>
      <c r="L18" s="87"/>
      <c r="M18" s="87"/>
      <c r="N18" s="87"/>
      <c r="O18" s="87"/>
    </row>
    <row r="19" spans="1:15" ht="17.5" customHeight="1">
      <c r="A19" s="45" t="s">
        <v>526</v>
      </c>
      <c r="B19" s="23">
        <v>246428</v>
      </c>
      <c r="C19" s="23">
        <v>243206</v>
      </c>
      <c r="D19" s="23" t="s">
        <v>526</v>
      </c>
      <c r="E19" s="23">
        <v>3222</v>
      </c>
      <c r="F19" s="45" t="s">
        <v>526</v>
      </c>
      <c r="G19" s="45">
        <v>241145</v>
      </c>
      <c r="H19" s="45">
        <v>2949</v>
      </c>
      <c r="I19" s="45">
        <v>119095</v>
      </c>
      <c r="J19" s="137" t="s">
        <v>52</v>
      </c>
      <c r="K19" s="144"/>
      <c r="L19" s="87"/>
      <c r="M19" s="87"/>
      <c r="N19" s="87"/>
      <c r="O19" s="87"/>
    </row>
    <row r="20" spans="1:15" ht="17.5" customHeight="1">
      <c r="A20" s="45" t="s">
        <v>526</v>
      </c>
      <c r="B20" s="23" t="s">
        <v>20</v>
      </c>
      <c r="C20" s="23" t="s">
        <v>20</v>
      </c>
      <c r="D20" s="23" t="s">
        <v>20</v>
      </c>
      <c r="E20" s="23" t="s">
        <v>526</v>
      </c>
      <c r="F20" s="45" t="s">
        <v>526</v>
      </c>
      <c r="G20" s="107" t="s">
        <v>20</v>
      </c>
      <c r="H20" s="107" t="s">
        <v>20</v>
      </c>
      <c r="I20" s="107" t="s">
        <v>20</v>
      </c>
      <c r="J20" s="137" t="s">
        <v>55</v>
      </c>
      <c r="K20" s="144"/>
      <c r="L20" s="87"/>
      <c r="M20" s="87"/>
      <c r="N20" s="87"/>
      <c r="O20" s="87"/>
    </row>
    <row r="21" spans="1:15" ht="17.5" customHeight="1">
      <c r="A21" s="45">
        <v>22811</v>
      </c>
      <c r="B21" s="23">
        <v>1003717</v>
      </c>
      <c r="C21" s="23" t="s">
        <v>20</v>
      </c>
      <c r="D21" s="23" t="s">
        <v>20</v>
      </c>
      <c r="E21" s="23">
        <v>26226</v>
      </c>
      <c r="F21" s="45" t="s">
        <v>526</v>
      </c>
      <c r="G21" s="107">
        <v>964724</v>
      </c>
      <c r="H21" s="107">
        <v>32035</v>
      </c>
      <c r="I21" s="107">
        <v>341994</v>
      </c>
      <c r="J21" s="137" t="s">
        <v>67</v>
      </c>
      <c r="K21" s="144"/>
      <c r="L21" s="87"/>
      <c r="M21" s="87"/>
      <c r="N21" s="87"/>
      <c r="O21" s="87"/>
    </row>
    <row r="22" spans="1:15" ht="17.5" customHeight="1">
      <c r="A22" s="45" t="s">
        <v>526</v>
      </c>
      <c r="B22" s="23" t="s">
        <v>20</v>
      </c>
      <c r="C22" s="23" t="s">
        <v>20</v>
      </c>
      <c r="D22" s="23" t="s">
        <v>526</v>
      </c>
      <c r="E22" s="23" t="s">
        <v>526</v>
      </c>
      <c r="F22" s="45" t="s">
        <v>526</v>
      </c>
      <c r="G22" s="107" t="s">
        <v>20</v>
      </c>
      <c r="H22" s="107" t="s">
        <v>20</v>
      </c>
      <c r="I22" s="107" t="s">
        <v>20</v>
      </c>
      <c r="J22" s="138" t="s">
        <v>69</v>
      </c>
      <c r="K22" s="144"/>
      <c r="L22" s="87"/>
      <c r="M22" s="87"/>
      <c r="N22" s="87"/>
      <c r="O22" s="87"/>
    </row>
    <row r="23" spans="1:15" ht="17.5" customHeight="1">
      <c r="A23" s="45" t="s">
        <v>526</v>
      </c>
      <c r="B23" s="23">
        <v>10803</v>
      </c>
      <c r="C23" s="23">
        <v>7957</v>
      </c>
      <c r="D23" s="23">
        <v>2846</v>
      </c>
      <c r="E23" s="23" t="s">
        <v>526</v>
      </c>
      <c r="F23" s="45" t="s">
        <v>526</v>
      </c>
      <c r="G23" s="107" t="s">
        <v>526</v>
      </c>
      <c r="H23" s="45" t="s">
        <v>526</v>
      </c>
      <c r="I23" s="107">
        <v>3976</v>
      </c>
      <c r="J23" s="137" t="s">
        <v>587</v>
      </c>
      <c r="K23" s="144"/>
      <c r="L23" s="87"/>
      <c r="M23" s="87"/>
      <c r="N23" s="87"/>
      <c r="O23" s="87"/>
    </row>
    <row r="24" spans="1:15" ht="17.5" customHeight="1">
      <c r="A24" s="45"/>
      <c r="B24" s="23"/>
      <c r="C24" s="23"/>
      <c r="D24" s="23"/>
      <c r="E24" s="23"/>
      <c r="F24" s="45"/>
      <c r="G24" s="107"/>
      <c r="H24" s="45"/>
      <c r="I24" s="107"/>
      <c r="J24" s="87"/>
      <c r="K24" s="143"/>
      <c r="L24" s="87"/>
      <c r="M24" s="87"/>
      <c r="N24" s="87"/>
      <c r="O24" s="87"/>
    </row>
    <row r="25" spans="1:15" ht="17.5" customHeight="1">
      <c r="A25" s="45" t="s">
        <v>526</v>
      </c>
      <c r="B25" s="23">
        <v>29982</v>
      </c>
      <c r="C25" s="23" t="s">
        <v>20</v>
      </c>
      <c r="D25" s="23" t="s">
        <v>20</v>
      </c>
      <c r="E25" s="23" t="s">
        <v>526</v>
      </c>
      <c r="F25" s="45" t="s">
        <v>526</v>
      </c>
      <c r="G25" s="107">
        <v>29982</v>
      </c>
      <c r="H25" s="45" t="s">
        <v>526</v>
      </c>
      <c r="I25" s="107">
        <v>20246</v>
      </c>
      <c r="J25" s="150" t="s">
        <v>640</v>
      </c>
      <c r="K25" s="143">
        <v>19</v>
      </c>
      <c r="L25" s="87"/>
      <c r="M25" s="87"/>
      <c r="N25" s="87"/>
      <c r="O25" s="87"/>
    </row>
    <row r="26" spans="1:15" s="89" customFormat="1" ht="17.5" customHeight="1">
      <c r="A26" s="127" t="s">
        <v>526</v>
      </c>
      <c r="B26" s="111" t="s">
        <v>20</v>
      </c>
      <c r="C26" s="111" t="s">
        <v>20</v>
      </c>
      <c r="D26" s="111" t="s">
        <v>526</v>
      </c>
      <c r="E26" s="111" t="s">
        <v>526</v>
      </c>
      <c r="F26" s="127" t="s">
        <v>526</v>
      </c>
      <c r="G26" s="108" t="s">
        <v>20</v>
      </c>
      <c r="H26" s="127" t="s">
        <v>20</v>
      </c>
      <c r="I26" s="108" t="s">
        <v>20</v>
      </c>
      <c r="J26" s="150" t="s">
        <v>434</v>
      </c>
      <c r="K26" s="144" t="s">
        <v>63</v>
      </c>
      <c r="L26" s="88"/>
      <c r="M26" s="88"/>
      <c r="N26" s="88"/>
      <c r="O26" s="88"/>
    </row>
    <row r="27" spans="1:15" ht="17.5" customHeight="1">
      <c r="A27" s="45" t="s">
        <v>526</v>
      </c>
      <c r="B27" s="23" t="s">
        <v>526</v>
      </c>
      <c r="C27" s="23" t="s">
        <v>526</v>
      </c>
      <c r="D27" s="23" t="s">
        <v>526</v>
      </c>
      <c r="E27" s="23" t="s">
        <v>526</v>
      </c>
      <c r="F27" s="45" t="s">
        <v>526</v>
      </c>
      <c r="G27" s="107" t="s">
        <v>526</v>
      </c>
      <c r="H27" s="45" t="s">
        <v>526</v>
      </c>
      <c r="I27" s="107" t="s">
        <v>526</v>
      </c>
      <c r="J27" s="137" t="s">
        <v>50</v>
      </c>
      <c r="K27" s="144"/>
      <c r="L27" s="87"/>
      <c r="M27" s="87"/>
      <c r="N27" s="87"/>
      <c r="O27" s="87"/>
    </row>
    <row r="28" spans="1:15" ht="17.5" customHeight="1">
      <c r="A28" s="45" t="s">
        <v>526</v>
      </c>
      <c r="B28" s="23" t="s">
        <v>20</v>
      </c>
      <c r="C28" s="23" t="s">
        <v>20</v>
      </c>
      <c r="D28" s="23" t="s">
        <v>526</v>
      </c>
      <c r="E28" s="23" t="s">
        <v>526</v>
      </c>
      <c r="F28" s="45" t="s">
        <v>526</v>
      </c>
      <c r="G28" s="45" t="s">
        <v>20</v>
      </c>
      <c r="H28" s="45" t="s">
        <v>20</v>
      </c>
      <c r="I28" s="45" t="s">
        <v>20</v>
      </c>
      <c r="J28" s="137" t="s">
        <v>2</v>
      </c>
      <c r="K28" s="144"/>
      <c r="L28" s="87"/>
      <c r="M28" s="87"/>
      <c r="N28" s="87"/>
      <c r="O28" s="87"/>
    </row>
    <row r="29" spans="1:15" ht="17.5" customHeight="1">
      <c r="A29" s="45" t="s">
        <v>526</v>
      </c>
      <c r="B29" s="23" t="s">
        <v>20</v>
      </c>
      <c r="C29" s="23" t="s">
        <v>20</v>
      </c>
      <c r="D29" s="23" t="s">
        <v>526</v>
      </c>
      <c r="E29" s="23" t="s">
        <v>526</v>
      </c>
      <c r="F29" s="45" t="s">
        <v>526</v>
      </c>
      <c r="G29" s="45" t="s">
        <v>20</v>
      </c>
      <c r="H29" s="45" t="s">
        <v>526</v>
      </c>
      <c r="I29" s="45" t="s">
        <v>20</v>
      </c>
      <c r="J29" s="137" t="s">
        <v>52</v>
      </c>
      <c r="K29" s="144"/>
      <c r="L29" s="87"/>
      <c r="M29" s="87"/>
      <c r="N29" s="87"/>
      <c r="O29" s="87"/>
    </row>
    <row r="30" spans="1:15" ht="17.5" customHeight="1">
      <c r="A30" s="45" t="s">
        <v>526</v>
      </c>
      <c r="B30" s="23" t="s">
        <v>526</v>
      </c>
      <c r="C30" s="23" t="s">
        <v>526</v>
      </c>
      <c r="D30" s="23" t="s">
        <v>526</v>
      </c>
      <c r="E30" s="23" t="s">
        <v>526</v>
      </c>
      <c r="F30" s="45" t="s">
        <v>526</v>
      </c>
      <c r="G30" s="45" t="s">
        <v>526</v>
      </c>
      <c r="H30" s="45" t="s">
        <v>526</v>
      </c>
      <c r="I30" s="45" t="s">
        <v>526</v>
      </c>
      <c r="J30" s="137" t="s">
        <v>55</v>
      </c>
      <c r="K30" s="144"/>
      <c r="L30" s="87"/>
      <c r="M30" s="87"/>
      <c r="N30" s="87"/>
      <c r="O30" s="87"/>
    </row>
    <row r="31" spans="1:15" ht="17.5" customHeight="1">
      <c r="A31" s="45" t="s">
        <v>526</v>
      </c>
      <c r="B31" s="23" t="s">
        <v>526</v>
      </c>
      <c r="C31" s="23" t="s">
        <v>526</v>
      </c>
      <c r="D31" s="23" t="s">
        <v>526</v>
      </c>
      <c r="E31" s="23" t="s">
        <v>526</v>
      </c>
      <c r="F31" s="45" t="s">
        <v>526</v>
      </c>
      <c r="G31" s="45" t="s">
        <v>526</v>
      </c>
      <c r="H31" s="45" t="s">
        <v>526</v>
      </c>
      <c r="I31" s="45" t="s">
        <v>526</v>
      </c>
      <c r="J31" s="137" t="s">
        <v>67</v>
      </c>
      <c r="K31" s="144"/>
      <c r="L31" s="87"/>
      <c r="M31" s="87"/>
      <c r="N31" s="87"/>
      <c r="O31" s="87"/>
    </row>
    <row r="32" spans="1:15" ht="17.5" customHeight="1">
      <c r="A32" s="45" t="s">
        <v>526</v>
      </c>
      <c r="B32" s="23" t="s">
        <v>526</v>
      </c>
      <c r="C32" s="23" t="s">
        <v>526</v>
      </c>
      <c r="D32" s="23" t="s">
        <v>526</v>
      </c>
      <c r="E32" s="23" t="s">
        <v>526</v>
      </c>
      <c r="F32" s="45" t="s">
        <v>526</v>
      </c>
      <c r="G32" s="45" t="s">
        <v>526</v>
      </c>
      <c r="H32" s="45" t="s">
        <v>526</v>
      </c>
      <c r="I32" s="45" t="s">
        <v>526</v>
      </c>
      <c r="J32" s="138" t="s">
        <v>69</v>
      </c>
      <c r="K32" s="144"/>
      <c r="L32" s="87"/>
      <c r="M32" s="87"/>
      <c r="N32" s="87"/>
      <c r="O32" s="87"/>
    </row>
    <row r="33" spans="1:15" ht="17.5" customHeight="1">
      <c r="A33" s="45" t="s">
        <v>526</v>
      </c>
      <c r="B33" s="23" t="s">
        <v>526</v>
      </c>
      <c r="C33" s="23" t="s">
        <v>526</v>
      </c>
      <c r="D33" s="23" t="s">
        <v>526</v>
      </c>
      <c r="E33" s="23" t="s">
        <v>526</v>
      </c>
      <c r="F33" s="45" t="s">
        <v>526</v>
      </c>
      <c r="G33" s="45" t="s">
        <v>526</v>
      </c>
      <c r="H33" s="45" t="s">
        <v>526</v>
      </c>
      <c r="I33" s="45" t="s">
        <v>526</v>
      </c>
      <c r="J33" s="137" t="s">
        <v>587</v>
      </c>
      <c r="K33" s="144"/>
      <c r="L33" s="87"/>
      <c r="M33" s="87"/>
      <c r="N33" s="87"/>
      <c r="O33" s="87"/>
    </row>
    <row r="34" spans="1:15" ht="17.5" customHeight="1">
      <c r="A34" s="45"/>
      <c r="B34" s="23"/>
      <c r="C34" s="23"/>
      <c r="D34" s="23"/>
      <c r="E34" s="23"/>
      <c r="F34" s="45"/>
      <c r="G34" s="45"/>
      <c r="H34" s="45"/>
      <c r="I34" s="45"/>
      <c r="J34" s="87"/>
      <c r="K34" s="143"/>
      <c r="L34" s="87"/>
      <c r="M34" s="87"/>
      <c r="N34" s="87"/>
      <c r="O34" s="87"/>
    </row>
    <row r="35" spans="1:15" ht="17.5" customHeight="1">
      <c r="A35" s="45" t="s">
        <v>526</v>
      </c>
      <c r="B35" s="23" t="s">
        <v>20</v>
      </c>
      <c r="C35" s="23" t="s">
        <v>20</v>
      </c>
      <c r="D35" s="23" t="s">
        <v>526</v>
      </c>
      <c r="E35" s="23" t="s">
        <v>526</v>
      </c>
      <c r="F35" s="45" t="s">
        <v>526</v>
      </c>
      <c r="G35" s="45" t="s">
        <v>20</v>
      </c>
      <c r="H35" s="45" t="s">
        <v>526</v>
      </c>
      <c r="I35" s="45" t="s">
        <v>20</v>
      </c>
      <c r="J35" s="150" t="s">
        <v>640</v>
      </c>
      <c r="K35" s="143">
        <v>20</v>
      </c>
      <c r="L35" s="87"/>
      <c r="M35" s="87"/>
      <c r="N35" s="87"/>
      <c r="O35" s="87"/>
    </row>
    <row r="36" spans="1:15" s="89" customFormat="1" ht="17.5" customHeight="1">
      <c r="A36" s="127" t="s">
        <v>526</v>
      </c>
      <c r="B36" s="111" t="s">
        <v>20</v>
      </c>
      <c r="C36" s="111" t="s">
        <v>20</v>
      </c>
      <c r="D36" s="111" t="s">
        <v>20</v>
      </c>
      <c r="E36" s="111" t="s">
        <v>20</v>
      </c>
      <c r="F36" s="127" t="s">
        <v>526</v>
      </c>
      <c r="G36" s="127" t="s">
        <v>20</v>
      </c>
      <c r="H36" s="127" t="s">
        <v>20</v>
      </c>
      <c r="I36" s="127" t="s">
        <v>20</v>
      </c>
      <c r="J36" s="150" t="s">
        <v>434</v>
      </c>
      <c r="K36" s="142" t="s">
        <v>598</v>
      </c>
      <c r="L36" s="88"/>
      <c r="M36" s="88"/>
      <c r="N36" s="88"/>
      <c r="O36" s="88"/>
    </row>
    <row r="37" spans="1:15" ht="17.5" customHeight="1">
      <c r="A37" s="45" t="s">
        <v>526</v>
      </c>
      <c r="B37" s="23" t="s">
        <v>20</v>
      </c>
      <c r="C37" s="23" t="s">
        <v>20</v>
      </c>
      <c r="D37" s="23" t="s">
        <v>526</v>
      </c>
      <c r="E37" s="23" t="s">
        <v>526</v>
      </c>
      <c r="F37" s="45" t="s">
        <v>526</v>
      </c>
      <c r="G37" s="45" t="s">
        <v>526</v>
      </c>
      <c r="H37" s="45" t="s">
        <v>526</v>
      </c>
      <c r="I37" s="45" t="s">
        <v>20</v>
      </c>
      <c r="J37" s="137" t="s">
        <v>50</v>
      </c>
      <c r="K37" s="142"/>
      <c r="L37" s="87"/>
      <c r="M37" s="87"/>
      <c r="N37" s="87"/>
      <c r="O37" s="87"/>
    </row>
    <row r="38" spans="1:15" ht="17.5" customHeight="1">
      <c r="A38" s="45" t="s">
        <v>526</v>
      </c>
      <c r="B38" s="23" t="s">
        <v>20</v>
      </c>
      <c r="C38" s="23" t="s">
        <v>20</v>
      </c>
      <c r="D38" s="23" t="s">
        <v>20</v>
      </c>
      <c r="E38" s="23" t="s">
        <v>20</v>
      </c>
      <c r="F38" s="45" t="s">
        <v>526</v>
      </c>
      <c r="G38" s="45" t="s">
        <v>20</v>
      </c>
      <c r="H38" s="45" t="s">
        <v>20</v>
      </c>
      <c r="I38" s="45" t="s">
        <v>20</v>
      </c>
      <c r="J38" s="137" t="s">
        <v>2</v>
      </c>
      <c r="K38" s="142"/>
      <c r="L38" s="87"/>
      <c r="M38" s="87"/>
      <c r="N38" s="87"/>
      <c r="O38" s="87"/>
    </row>
    <row r="39" spans="1:15" ht="17.5" customHeight="1">
      <c r="A39" s="45" t="s">
        <v>526</v>
      </c>
      <c r="B39" s="23" t="s">
        <v>526</v>
      </c>
      <c r="C39" s="23" t="s">
        <v>526</v>
      </c>
      <c r="D39" s="23" t="s">
        <v>526</v>
      </c>
      <c r="E39" s="23" t="s">
        <v>526</v>
      </c>
      <c r="F39" s="45" t="s">
        <v>526</v>
      </c>
      <c r="G39" s="45" t="s">
        <v>526</v>
      </c>
      <c r="H39" s="45" t="s">
        <v>526</v>
      </c>
      <c r="I39" s="45" t="s">
        <v>526</v>
      </c>
      <c r="J39" s="137" t="s">
        <v>52</v>
      </c>
      <c r="K39" s="142"/>
      <c r="L39" s="87"/>
      <c r="M39" s="87"/>
      <c r="N39" s="87"/>
      <c r="O39" s="87"/>
    </row>
    <row r="40" spans="1:15" ht="17.5" customHeight="1">
      <c r="A40" s="45" t="s">
        <v>526</v>
      </c>
      <c r="B40" s="23" t="s">
        <v>526</v>
      </c>
      <c r="C40" s="23" t="s">
        <v>526</v>
      </c>
      <c r="D40" s="23" t="s">
        <v>526</v>
      </c>
      <c r="E40" s="23" t="s">
        <v>526</v>
      </c>
      <c r="F40" s="45" t="s">
        <v>526</v>
      </c>
      <c r="G40" s="45" t="s">
        <v>526</v>
      </c>
      <c r="H40" s="45" t="s">
        <v>526</v>
      </c>
      <c r="I40" s="45" t="s">
        <v>526</v>
      </c>
      <c r="J40" s="137" t="s">
        <v>55</v>
      </c>
      <c r="K40" s="142"/>
      <c r="L40" s="87"/>
      <c r="M40" s="87"/>
      <c r="N40" s="87"/>
      <c r="O40" s="87"/>
    </row>
    <row r="41" spans="1:15" ht="17.5" customHeight="1">
      <c r="A41" s="45" t="s">
        <v>526</v>
      </c>
      <c r="B41" s="23" t="s">
        <v>526</v>
      </c>
      <c r="C41" s="23" t="s">
        <v>526</v>
      </c>
      <c r="D41" s="23" t="s">
        <v>526</v>
      </c>
      <c r="E41" s="23" t="s">
        <v>526</v>
      </c>
      <c r="F41" s="45" t="s">
        <v>526</v>
      </c>
      <c r="G41" s="45" t="s">
        <v>526</v>
      </c>
      <c r="H41" s="45" t="s">
        <v>526</v>
      </c>
      <c r="I41" s="45" t="s">
        <v>526</v>
      </c>
      <c r="J41" s="137" t="s">
        <v>67</v>
      </c>
      <c r="K41" s="142"/>
      <c r="L41" s="87"/>
      <c r="M41" s="87"/>
      <c r="N41" s="87"/>
      <c r="O41" s="87"/>
    </row>
    <row r="42" spans="1:15" ht="17.5" customHeight="1">
      <c r="A42" s="45" t="s">
        <v>526</v>
      </c>
      <c r="B42" s="23" t="s">
        <v>526</v>
      </c>
      <c r="C42" s="23" t="s">
        <v>526</v>
      </c>
      <c r="D42" s="23" t="s">
        <v>526</v>
      </c>
      <c r="E42" s="23" t="s">
        <v>526</v>
      </c>
      <c r="F42" s="45" t="s">
        <v>526</v>
      </c>
      <c r="G42" s="45" t="s">
        <v>526</v>
      </c>
      <c r="H42" s="45" t="s">
        <v>526</v>
      </c>
      <c r="I42" s="45" t="s">
        <v>526</v>
      </c>
      <c r="J42" s="138" t="s">
        <v>69</v>
      </c>
      <c r="K42" s="142"/>
      <c r="L42" s="87"/>
      <c r="M42" s="87"/>
      <c r="N42" s="87"/>
      <c r="O42" s="87"/>
    </row>
    <row r="43" spans="1:15" ht="17.5" customHeight="1">
      <c r="A43" s="23" t="s">
        <v>526</v>
      </c>
      <c r="B43" s="50" t="s">
        <v>526</v>
      </c>
      <c r="C43" s="23" t="s">
        <v>526</v>
      </c>
      <c r="D43" s="23" t="s">
        <v>526</v>
      </c>
      <c r="E43" s="23" t="s">
        <v>526</v>
      </c>
      <c r="F43" s="23" t="s">
        <v>526</v>
      </c>
      <c r="G43" s="50" t="s">
        <v>526</v>
      </c>
      <c r="H43" s="50" t="s">
        <v>526</v>
      </c>
      <c r="I43" s="107" t="s">
        <v>526</v>
      </c>
      <c r="J43" s="137" t="s">
        <v>587</v>
      </c>
      <c r="K43" s="142"/>
      <c r="L43" s="87"/>
      <c r="M43" s="87"/>
      <c r="N43" s="87"/>
      <c r="O43" s="87"/>
    </row>
    <row r="44" spans="1:15" ht="16.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5" ht="16.5" customHeight="1">
      <c r="A45" s="149"/>
      <c r="B45" s="149"/>
      <c r="C45" s="149"/>
      <c r="D45" s="149"/>
      <c r="E45" s="149"/>
      <c r="F45" s="149"/>
      <c r="G45" s="149"/>
      <c r="H45" s="149"/>
      <c r="I45" s="149"/>
      <c r="J45" s="149"/>
      <c r="K45" s="149"/>
    </row>
  </sheetData>
  <mergeCells count="10">
    <mergeCell ref="B2:F2"/>
    <mergeCell ref="A44:K44"/>
    <mergeCell ref="G2:G3"/>
    <mergeCell ref="H2:H3"/>
    <mergeCell ref="I2:I3"/>
    <mergeCell ref="J2:K3"/>
    <mergeCell ref="K6:K13"/>
    <mergeCell ref="K16:K23"/>
    <mergeCell ref="K26:K33"/>
    <mergeCell ref="K36:K43"/>
  </mergeCells>
  <phoneticPr fontId="21"/>
  <pageMargins left="0.47244094488188981" right="0.27559055118110232" top="0.74803149606299213" bottom="0.55118110236220463" header="0.31496062992125984" footer="0.31496062992125984"/>
  <pageSetup paperSize="9" scale="85" firstPageNumber="21" fitToWidth="1" fitToHeight="1" orientation="portrait" usePrinterDefaults="1" useFirstPageNumber="1" r:id="rId1"/>
  <headerFooter alignWithMargins="0">
    <oddFooter>&amp;C&amp;A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27</vt:i4>
      </vt:variant>
    </vt:vector>
  </HeadingPairs>
  <TitlesOfParts>
    <vt:vector size="27" baseType="lpstr"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岡野 真由美</dc:creator>
  <cp:lastModifiedBy>岡野　真由美</cp:lastModifiedBy>
  <cp:lastPrinted>2023-01-27T08:31:15Z</cp:lastPrinted>
  <dcterms:created xsi:type="dcterms:W3CDTF">2023-06-15T07:16:10Z</dcterms:created>
  <dcterms:modified xsi:type="dcterms:W3CDTF">2023-08-16T06:16:53Z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2023-08-16T06:16:53Z</vt:filetime>
  </property>
</Properties>
</file>