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◆電力入札\R3電力入札\質疑書\"/>
    </mc:Choice>
  </mc:AlternateContent>
  <bookViews>
    <workbookView xWindow="30" yWindow="4095" windowWidth="20310" windowHeight="4080"/>
  </bookViews>
  <sheets>
    <sheet name="書式1" sheetId="8" r:id="rId1"/>
    <sheet name="書式2" sheetId="9" r:id="rId2"/>
    <sheet name="書式3" sheetId="10" r:id="rId3"/>
    <sheet name="書式4" sheetId="11" r:id="rId4"/>
    <sheet name="書式5" sheetId="12" r:id="rId5"/>
    <sheet name="合計" sheetId="2" r:id="rId6"/>
    <sheet name="Sheet3" sheetId="3" r:id="rId7"/>
  </sheets>
  <calcPr calcId="191029"/>
</workbook>
</file>

<file path=xl/calcChain.xml><?xml version="1.0" encoding="utf-8"?>
<calcChain xmlns="http://schemas.openxmlformats.org/spreadsheetml/2006/main">
  <c r="P12" i="12" l="1"/>
  <c r="O10" i="11"/>
  <c r="P19" i="10"/>
  <c r="P16" i="10"/>
  <c r="P13" i="10"/>
  <c r="P10" i="10"/>
  <c r="O10" i="8"/>
  <c r="O13" i="11"/>
  <c r="E14" i="12"/>
  <c r="F14" i="12"/>
  <c r="G14" i="12"/>
  <c r="H14" i="12"/>
  <c r="H15" i="12" s="1"/>
  <c r="I14" i="12"/>
  <c r="J14" i="12"/>
  <c r="K14" i="12"/>
  <c r="K15" i="12" s="1"/>
  <c r="L14" i="12"/>
  <c r="L15" i="12" s="1"/>
  <c r="M14" i="12"/>
  <c r="N14" i="12"/>
  <c r="O14" i="12"/>
  <c r="D14" i="12"/>
  <c r="D15" i="12" s="1"/>
  <c r="J15" i="12"/>
  <c r="N15" i="12"/>
  <c r="D15" i="11"/>
  <c r="E15" i="11"/>
  <c r="F15" i="11"/>
  <c r="G15" i="11"/>
  <c r="H15" i="11"/>
  <c r="I15" i="11"/>
  <c r="J15" i="11"/>
  <c r="K15" i="11"/>
  <c r="L15" i="11"/>
  <c r="M15" i="11"/>
  <c r="N15" i="11"/>
  <c r="C15" i="11"/>
  <c r="D12" i="11"/>
  <c r="E12" i="11"/>
  <c r="E16" i="11" s="1"/>
  <c r="F12" i="11"/>
  <c r="F16" i="11" s="1"/>
  <c r="G12" i="11"/>
  <c r="H12" i="11"/>
  <c r="I12" i="11"/>
  <c r="I16" i="11" s="1"/>
  <c r="J12" i="11"/>
  <c r="J16" i="11" s="1"/>
  <c r="K12" i="11"/>
  <c r="L12" i="11"/>
  <c r="M12" i="11"/>
  <c r="M16" i="11" s="1"/>
  <c r="N12" i="11"/>
  <c r="N16" i="11" s="1"/>
  <c r="C12" i="11"/>
  <c r="D16" i="11"/>
  <c r="H16" i="11"/>
  <c r="K16" i="11"/>
  <c r="L16" i="11"/>
  <c r="E21" i="10"/>
  <c r="F21" i="10"/>
  <c r="G21" i="10"/>
  <c r="H21" i="10"/>
  <c r="I21" i="10"/>
  <c r="J21" i="10"/>
  <c r="K21" i="10"/>
  <c r="L21" i="10"/>
  <c r="M21" i="10"/>
  <c r="N21" i="10"/>
  <c r="O21" i="10"/>
  <c r="D21" i="10"/>
  <c r="E18" i="10"/>
  <c r="F18" i="10"/>
  <c r="G18" i="10"/>
  <c r="H18" i="10"/>
  <c r="I18" i="10"/>
  <c r="J18" i="10"/>
  <c r="K18" i="10"/>
  <c r="L18" i="10"/>
  <c r="M18" i="10"/>
  <c r="N18" i="10"/>
  <c r="O18" i="10"/>
  <c r="D18" i="10"/>
  <c r="E15" i="10"/>
  <c r="F15" i="10"/>
  <c r="G15" i="10"/>
  <c r="H15" i="10"/>
  <c r="I15" i="10"/>
  <c r="J15" i="10"/>
  <c r="K15" i="10"/>
  <c r="L15" i="10"/>
  <c r="M15" i="10"/>
  <c r="N15" i="10"/>
  <c r="O15" i="10"/>
  <c r="D15" i="10"/>
  <c r="E12" i="10"/>
  <c r="F12" i="10"/>
  <c r="G12" i="10"/>
  <c r="G22" i="10" s="1"/>
  <c r="H12" i="10"/>
  <c r="I12" i="10"/>
  <c r="J12" i="10"/>
  <c r="J22" i="10" s="1"/>
  <c r="K12" i="10"/>
  <c r="K22" i="10" s="1"/>
  <c r="L12" i="10"/>
  <c r="M12" i="10"/>
  <c r="N12" i="10"/>
  <c r="O12" i="10"/>
  <c r="O22" i="10" s="1"/>
  <c r="D12" i="10"/>
  <c r="E22" i="10"/>
  <c r="I22" i="10"/>
  <c r="M22" i="10"/>
  <c r="D22" i="10"/>
  <c r="D12" i="8"/>
  <c r="E12" i="8"/>
  <c r="F12" i="8"/>
  <c r="G12" i="8"/>
  <c r="G13" i="8" s="1"/>
  <c r="H12" i="8"/>
  <c r="I12" i="8"/>
  <c r="J12" i="8"/>
  <c r="K12" i="8"/>
  <c r="L12" i="8"/>
  <c r="M12" i="8"/>
  <c r="N12" i="8"/>
  <c r="C12" i="8"/>
  <c r="C13" i="8" s="1"/>
  <c r="E13" i="8"/>
  <c r="J13" i="8"/>
  <c r="K13" i="8"/>
  <c r="L13" i="8"/>
  <c r="E15" i="9"/>
  <c r="F15" i="9"/>
  <c r="G15" i="9"/>
  <c r="H15" i="9"/>
  <c r="I15" i="9"/>
  <c r="J15" i="9"/>
  <c r="K15" i="9"/>
  <c r="L15" i="9"/>
  <c r="M15" i="9"/>
  <c r="N15" i="9"/>
  <c r="O15" i="9"/>
  <c r="D15" i="9"/>
  <c r="E12" i="9"/>
  <c r="F12" i="9"/>
  <c r="G12" i="9"/>
  <c r="H12" i="9"/>
  <c r="I12" i="9"/>
  <c r="J12" i="9"/>
  <c r="K12" i="9"/>
  <c r="L12" i="9"/>
  <c r="M12" i="9"/>
  <c r="N12" i="9"/>
  <c r="O12" i="9"/>
  <c r="D12" i="9"/>
  <c r="D16" i="9"/>
  <c r="E15" i="12"/>
  <c r="G15" i="12"/>
  <c r="I15" i="12"/>
  <c r="M15" i="12"/>
  <c r="O15" i="12"/>
  <c r="F22" i="10"/>
  <c r="H22" i="10"/>
  <c r="L22" i="10"/>
  <c r="N22" i="10"/>
  <c r="P13" i="9"/>
  <c r="P10" i="9"/>
  <c r="E16" i="9"/>
  <c r="F16" i="9"/>
  <c r="G16" i="9"/>
  <c r="H16" i="9"/>
  <c r="I16" i="9"/>
  <c r="J16" i="9"/>
  <c r="K16" i="9"/>
  <c r="L16" i="9"/>
  <c r="M16" i="9"/>
  <c r="N16" i="9"/>
  <c r="O16" i="9"/>
  <c r="D13" i="8"/>
  <c r="H13" i="8"/>
  <c r="N13" i="8"/>
  <c r="F13" i="8"/>
  <c r="I13" i="8"/>
  <c r="C37" i="2"/>
  <c r="P22" i="10" l="1"/>
  <c r="O24" i="10" s="1"/>
  <c r="M13" i="8"/>
  <c r="O13" i="8" s="1"/>
  <c r="N15" i="8" s="1"/>
  <c r="C16" i="11"/>
  <c r="F15" i="12"/>
  <c r="P15" i="12" s="1"/>
  <c r="O17" i="12" s="1"/>
  <c r="P16" i="9"/>
  <c r="O18" i="9" s="1"/>
  <c r="G16" i="11"/>
  <c r="O16" i="11" l="1"/>
  <c r="N18" i="11" s="1"/>
</calcChain>
</file>

<file path=xl/sharedStrings.xml><?xml version="1.0" encoding="utf-8"?>
<sst xmlns="http://schemas.openxmlformats.org/spreadsheetml/2006/main" count="171" uniqueCount="54">
  <si>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</si>
  <si>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</si>
  <si>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</si>
  <si>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</si>
  <si>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</si>
  <si>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</si>
  <si>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</si>
  <si>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</si>
  <si>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</si>
  <si>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</si>
  <si>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</si>
  <si>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基本料金〔円〕</t>
    <phoneticPr fontId="2"/>
  </si>
  <si>
    <t>予定使用電力量
〔kwh〕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</si>
  <si>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従量料金単価〔円/kwh〕</t>
    <rPh sb="0" eb="2">
      <t>ジュウリョウ</t>
    </rPh>
    <rPh sb="2" eb="4">
      <t>リョウキン</t>
    </rPh>
    <rPh sb="4" eb="6">
      <t>タンカ</t>
    </rPh>
    <rPh sb="7" eb="8">
      <t>エン</t>
    </rPh>
    <phoneticPr fontId="2"/>
  </si>
  <si>
    <t>③月額合計
①＋②＝③</t>
    <rPh sb="1" eb="3">
      <t>ゲツガク</t>
    </rPh>
    <rPh sb="3" eb="5">
      <t>ゴウケイ</t>
    </rPh>
    <phoneticPr fontId="2"/>
  </si>
  <si>
    <t>施設名</t>
    <rPh sb="0" eb="2">
      <t>シセツ</t>
    </rPh>
    <rPh sb="2" eb="3">
      <t>メイ</t>
    </rPh>
    <phoneticPr fontId="2"/>
  </si>
  <si>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2"/>
  </si>
  <si>
    <t>施　設　名</t>
    <rPh sb="0" eb="1">
      <t>セ</t>
    </rPh>
    <rPh sb="2" eb="3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</si>
  <si>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</si>
  <si>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№</t>
    <phoneticPr fontId="2"/>
  </si>
  <si>
    <t>金　　　額〔円〕</t>
    <rPh sb="0" eb="1">
      <t>キン</t>
    </rPh>
    <rPh sb="4" eb="5">
      <t>ガク</t>
    </rPh>
    <phoneticPr fontId="2"/>
  </si>
  <si>
    <t>平日料金〔円〕</t>
    <rPh sb="0" eb="2">
      <t>ヘイジツ</t>
    </rPh>
    <rPh sb="2" eb="4">
      <t>リョウキン</t>
    </rPh>
    <rPh sb="5" eb="6">
      <t>エン</t>
    </rPh>
    <phoneticPr fontId="2"/>
  </si>
  <si>
    <t>休日料金〔円〕</t>
    <rPh sb="0" eb="2">
      <t>キュウジツ</t>
    </rPh>
    <rPh sb="2" eb="4">
      <t>リョウキン</t>
    </rPh>
    <rPh sb="5" eb="6">
      <t>エン</t>
    </rPh>
    <phoneticPr fontId="2"/>
  </si>
  <si>
    <t>積　算　内　訳　書（施設別１）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0" eb="12">
      <t>シセツ</t>
    </rPh>
    <rPh sb="12" eb="13">
      <t>ベツ</t>
    </rPh>
    <phoneticPr fontId="2"/>
  </si>
  <si>
    <t>積　算　内　訳　書（施設別２）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0" eb="12">
      <t>シセツ</t>
    </rPh>
    <rPh sb="12" eb="13">
      <t>ベツ</t>
    </rPh>
    <phoneticPr fontId="2"/>
  </si>
  <si>
    <t>その他季昼間料金〔円〕</t>
    <rPh sb="2" eb="3">
      <t>タ</t>
    </rPh>
    <rPh sb="3" eb="4">
      <t>キ</t>
    </rPh>
    <rPh sb="4" eb="6">
      <t>ヒルマ</t>
    </rPh>
    <rPh sb="6" eb="8">
      <t>リョウキン</t>
    </rPh>
    <rPh sb="9" eb="10">
      <t>エン</t>
    </rPh>
    <phoneticPr fontId="2"/>
  </si>
  <si>
    <t>夏季昼間料金〔円〕</t>
    <rPh sb="0" eb="2">
      <t>カキ</t>
    </rPh>
    <rPh sb="2" eb="4">
      <t>ヒルマ</t>
    </rPh>
    <rPh sb="4" eb="6">
      <t>リョウキン</t>
    </rPh>
    <rPh sb="7" eb="8">
      <t>エン</t>
    </rPh>
    <phoneticPr fontId="2"/>
  </si>
  <si>
    <t>積　算　内　訳　書（施設別３）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0" eb="12">
      <t>シセツ</t>
    </rPh>
    <rPh sb="12" eb="13">
      <t>ベツ</t>
    </rPh>
    <phoneticPr fontId="2"/>
  </si>
  <si>
    <t>割引料金単価〔円/kwh〕</t>
    <rPh sb="0" eb="2">
      <t>ワリビキ</t>
    </rPh>
    <rPh sb="2" eb="4">
      <t>リョウキン</t>
    </rPh>
    <rPh sb="4" eb="6">
      <t>タンカ</t>
    </rPh>
    <rPh sb="7" eb="8">
      <t>エン</t>
    </rPh>
    <phoneticPr fontId="2"/>
  </si>
  <si>
    <t>積　算　内　訳　書（施設別４）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0" eb="12">
      <t>シセツ</t>
    </rPh>
    <rPh sb="12" eb="13">
      <t>ベツ</t>
    </rPh>
    <phoneticPr fontId="2"/>
  </si>
  <si>
    <t>施設合計金額
（消費税等抜）</t>
    <rPh sb="0" eb="2">
      <t>シセツ</t>
    </rPh>
    <rPh sb="2" eb="4">
      <t>ゴウケイ</t>
    </rPh>
    <rPh sb="4" eb="6">
      <t>キンガク</t>
    </rPh>
    <rPh sb="8" eb="12">
      <t>ショウヒゼイトウ</t>
    </rPh>
    <rPh sb="12" eb="13">
      <t>ヌ</t>
    </rPh>
    <phoneticPr fontId="2"/>
  </si>
  <si>
    <t>積　算　内　訳　書（施設別５）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0" eb="12">
      <t>シセツ</t>
    </rPh>
    <rPh sb="12" eb="13">
      <t>ベツ</t>
    </rPh>
    <phoneticPr fontId="2"/>
  </si>
  <si>
    <t>7月</t>
    <rPh sb="1" eb="2">
      <t>ガツ</t>
    </rPh>
    <phoneticPr fontId="2"/>
  </si>
  <si>
    <t>計</t>
    <rPh sb="0" eb="1">
      <t>ケイ</t>
    </rPh>
    <phoneticPr fontId="2"/>
  </si>
  <si>
    <t>従量料金〔円〕</t>
    <phoneticPr fontId="3"/>
  </si>
  <si>
    <r>
      <t xml:space="preserve">①小計〔円〕
</t>
    </r>
    <r>
      <rPr>
        <sz val="9"/>
        <color indexed="8"/>
        <rFont val="ＭＳ 明朝"/>
        <family val="1"/>
        <charset val="128"/>
      </rPr>
      <t>契約電力×単価×力率割引</t>
    </r>
    <rPh sb="1" eb="3">
      <t>ショウケイ</t>
    </rPh>
    <rPh sb="4" eb="5">
      <t>エン</t>
    </rPh>
    <rPh sb="7" eb="9">
      <t>ケイヤク</t>
    </rPh>
    <rPh sb="9" eb="11">
      <t>デンリョク</t>
    </rPh>
    <rPh sb="12" eb="14">
      <t>タンカ</t>
    </rPh>
    <rPh sb="15" eb="16">
      <t>リキ</t>
    </rPh>
    <rPh sb="16" eb="17">
      <t>リツ</t>
    </rPh>
    <rPh sb="17" eb="19">
      <t>ワリビキ</t>
    </rPh>
    <phoneticPr fontId="2"/>
  </si>
  <si>
    <r>
      <t xml:space="preserve">②小計〔円〕
</t>
    </r>
    <r>
      <rPr>
        <sz val="9"/>
        <color indexed="8"/>
        <rFont val="ＭＳ 明朝"/>
        <family val="1"/>
        <charset val="128"/>
      </rPr>
      <t>予定使用電力量×単価</t>
    </r>
    <rPh sb="1" eb="3">
      <t>ショウケイ</t>
    </rPh>
    <rPh sb="4" eb="5">
      <t>エン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2"/>
  </si>
  <si>
    <t>項　　目</t>
    <rPh sb="0" eb="1">
      <t>コウ</t>
    </rPh>
    <rPh sb="3" eb="4">
      <t>メ</t>
    </rPh>
    <phoneticPr fontId="3"/>
  </si>
  <si>
    <t>④月額合計
①＋②＋③＝④</t>
    <phoneticPr fontId="2"/>
  </si>
  <si>
    <t>基本料金単価〔円/Kw〕</t>
    <rPh sb="0" eb="2">
      <t>キホン</t>
    </rPh>
    <rPh sb="2" eb="4">
      <t>リョウキン</t>
    </rPh>
    <rPh sb="4" eb="6">
      <t>タンカ</t>
    </rPh>
    <rPh sb="7" eb="8">
      <t>エン</t>
    </rPh>
    <phoneticPr fontId="2"/>
  </si>
  <si>
    <t>力率〔％〕</t>
    <rPh sb="0" eb="1">
      <t>リキ</t>
    </rPh>
    <rPh sb="1" eb="2">
      <t>リツ</t>
    </rPh>
    <phoneticPr fontId="2"/>
  </si>
  <si>
    <r>
      <t xml:space="preserve">③小計〔円〕
</t>
    </r>
    <r>
      <rPr>
        <sz val="9"/>
        <color indexed="8"/>
        <rFont val="ＭＳ 明朝"/>
        <family val="1"/>
        <charset val="128"/>
      </rPr>
      <t>予定使用電力量×単価</t>
    </r>
    <rPh sb="1" eb="3">
      <t>ショウケイ</t>
    </rPh>
    <rPh sb="4" eb="5">
      <t>エン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2"/>
  </si>
  <si>
    <t>ピーク料金〔円〕</t>
    <phoneticPr fontId="3"/>
  </si>
  <si>
    <t>夜間料金〔円〕</t>
    <phoneticPr fontId="3"/>
  </si>
  <si>
    <t>⑥月額合計
①＋②＋③＋④＋⑤＝⑥</t>
    <phoneticPr fontId="2"/>
  </si>
  <si>
    <r>
      <t xml:space="preserve">⑤小計〔円〕
</t>
    </r>
    <r>
      <rPr>
        <sz val="9"/>
        <color indexed="8"/>
        <rFont val="ＭＳ 明朝"/>
        <family val="1"/>
        <charset val="128"/>
      </rPr>
      <t>予定使用電力量×単価</t>
    </r>
    <rPh sb="1" eb="3">
      <t>ショウケイ</t>
    </rPh>
    <rPh sb="4" eb="5">
      <t>エン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2"/>
  </si>
  <si>
    <r>
      <t xml:space="preserve">④小計〔円〕
</t>
    </r>
    <r>
      <rPr>
        <sz val="9"/>
        <color indexed="8"/>
        <rFont val="ＭＳ 明朝"/>
        <family val="1"/>
        <charset val="128"/>
      </rPr>
      <t>予定使用電力量×単価</t>
    </r>
    <rPh sb="1" eb="3">
      <t>ショウケイ</t>
    </rPh>
    <rPh sb="4" eb="5">
      <t>エン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2"/>
  </si>
  <si>
    <t>蓄熱・調理用割引料金〔円〕</t>
    <phoneticPr fontId="3"/>
  </si>
  <si>
    <t>④月額合計
①＋②－③＝④</t>
    <phoneticPr fontId="2"/>
  </si>
  <si>
    <t>主回線</t>
    <rPh sb="0" eb="1">
      <t>シュ</t>
    </rPh>
    <rPh sb="1" eb="3">
      <t>カイセン</t>
    </rPh>
    <phoneticPr fontId="2"/>
  </si>
  <si>
    <r>
      <t xml:space="preserve">②小計〔円〕
</t>
    </r>
    <r>
      <rPr>
        <sz val="9"/>
        <color indexed="8"/>
        <rFont val="ＭＳ 明朝"/>
        <family val="1"/>
        <charset val="128"/>
      </rPr>
      <t>契約電力×単価</t>
    </r>
    <rPh sb="1" eb="3">
      <t>ショウケイ</t>
    </rPh>
    <rPh sb="4" eb="5">
      <t>エン</t>
    </rPh>
    <rPh sb="7" eb="9">
      <t>ケイヤク</t>
    </rPh>
    <rPh sb="9" eb="11">
      <t>デンリョク</t>
    </rPh>
    <rPh sb="12" eb="14">
      <t>タンカ</t>
    </rPh>
    <phoneticPr fontId="2"/>
  </si>
  <si>
    <t>予備線</t>
    <rPh sb="0" eb="2">
      <t>ヨビ</t>
    </rPh>
    <rPh sb="2" eb="3">
      <t>セン</t>
    </rPh>
    <phoneticPr fontId="2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</si>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</sst>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6" fillId="0" borderId="0" xfId="1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vertical="center" shrinkToFit="1"/>
    </xf>
    <xf numFmtId="40" fontId="7" fillId="0" borderId="1" xfId="1" applyNumberFormat="1" applyFont="1" applyBorder="1" applyAlignment="1">
      <alignment vertical="center" shrinkToFit="1"/>
    </xf>
    <xf numFmtId="38" fontId="7" fillId="0" borderId="1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38" fontId="10" fillId="0" borderId="1" xfId="0" applyNumberFormat="1" applyFont="1" applyBorder="1" applyAlignment="1">
      <alignment horizontal="right" vertical="center" inden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indent="1"/>
    </xf>
    <xf numFmtId="38" fontId="10" fillId="0" borderId="1" xfId="1" applyFont="1" applyBorder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/>
    </xf>
    <xf numFmtId="38" fontId="8" fillId="0" borderId="1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3">
    <cellStyle name="桁区切り" xfId="1" builtinId="6"/>
    <cellStyle name="桁区切り 2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C5" sqref="C5:N5"/>
    </sheetView>
  </sheetViews>
  <sheetFormatPr defaultRowHeight="13.5" x14ac:dyDescent="0.15"/>
  <cols>
    <col min="1" max="1" width="3.375" style="1" customWidth="1"/>
    <col min="2" max="2" width="18.125" style="1" customWidth="1"/>
    <col min="3" max="14" width="8.25" style="1" customWidth="1"/>
    <col min="15" max="15" width="10" style="1" customWidth="1"/>
    <col min="16" max="16384" width="9" style="1"/>
  </cols>
  <sheetData>
    <row r="1" spans="1:15" ht="18.75" customHeight="1" x14ac:dyDescent="0.1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5.5" customHeight="1" x14ac:dyDescent="0.15">
      <c r="A3" s="46" t="s">
        <v>15</v>
      </c>
      <c r="B3" s="46"/>
      <c r="C3" s="46"/>
      <c r="D3" s="46"/>
      <c r="E3" s="46"/>
      <c r="F3" s="46"/>
      <c r="G3" s="16"/>
      <c r="J3" s="3"/>
      <c r="K3" s="3"/>
      <c r="L3" s="3"/>
      <c r="M3" s="3"/>
      <c r="N3" s="3"/>
      <c r="O3" s="3"/>
    </row>
    <row r="4" spans="1:15" ht="15.75" customHeight="1" x14ac:dyDescent="0.15">
      <c r="A4" s="11"/>
      <c r="B4" s="6"/>
      <c r="C4" s="7"/>
      <c r="D4" s="2"/>
      <c r="E4" s="2"/>
      <c r="F4" s="5"/>
      <c r="J4" s="3"/>
      <c r="K4" s="3"/>
      <c r="L4" s="3"/>
      <c r="M4" s="3"/>
      <c r="N4" s="3"/>
      <c r="O4" s="3"/>
    </row>
    <row r="5" spans="1:15" ht="18.75" customHeight="1" x14ac:dyDescent="0.15">
      <c r="A5" s="44" t="s">
        <v>37</v>
      </c>
      <c r="B5" s="44"/>
      <c r="C5" s="45" t="s">
        <v>52</v>
      </c>
      <c r="D5" s="45"/>
      <c r="E5" s="45"/>
      <c r="F5" s="45"/>
      <c r="G5" s="45"/>
      <c r="H5" s="45"/>
      <c r="I5" s="45"/>
      <c r="J5" s="45"/>
      <c r="K5" s="45"/>
      <c r="L5" s="45" t="s">
        <v>53</v>
      </c>
      <c r="M5" s="45"/>
      <c r="N5" s="45"/>
      <c r="O5" s="48" t="s">
        <v>33</v>
      </c>
    </row>
    <row r="6" spans="1:15" ht="18.75" customHeight="1" x14ac:dyDescent="0.15">
      <c r="A6" s="44"/>
      <c r="B6" s="44"/>
      <c r="C6" s="24" t="s">
        <v>8</v>
      </c>
      <c r="D6" s="24" t="s">
        <v>9</v>
      </c>
      <c r="E6" s="24" t="s">
        <v>10</v>
      </c>
      <c r="F6" s="24" t="s">
        <v>32</v>
      </c>
      <c r="G6" s="24" t="s">
        <v>0</v>
      </c>
      <c r="H6" s="24" t="s">
        <v>1</v>
      </c>
      <c r="I6" s="24" t="s">
        <v>2</v>
      </c>
      <c r="J6" s="24" t="s">
        <v>3</v>
      </c>
      <c r="K6" s="24" t="s">
        <v>4</v>
      </c>
      <c r="L6" s="24" t="s">
        <v>5</v>
      </c>
      <c r="M6" s="24" t="s">
        <v>6</v>
      </c>
      <c r="N6" s="24" t="s">
        <v>7</v>
      </c>
      <c r="O6" s="49"/>
    </row>
    <row r="7" spans="1:15" ht="37.5" customHeight="1" x14ac:dyDescent="0.15">
      <c r="A7" s="47" t="s">
        <v>11</v>
      </c>
      <c r="B7" s="18" t="s">
        <v>39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37.5" customHeight="1" x14ac:dyDescent="0.15">
      <c r="A8" s="47"/>
      <c r="B8" s="18" t="s">
        <v>40</v>
      </c>
      <c r="C8" s="25">
        <v>100</v>
      </c>
      <c r="D8" s="25">
        <v>100</v>
      </c>
      <c r="E8" s="25">
        <v>100</v>
      </c>
      <c r="F8" s="25">
        <v>100</v>
      </c>
      <c r="G8" s="25">
        <v>100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25">
        <v>100</v>
      </c>
      <c r="N8" s="25">
        <v>100</v>
      </c>
      <c r="O8" s="25"/>
    </row>
    <row r="9" spans="1:15" ht="37.5" customHeight="1" x14ac:dyDescent="0.15">
      <c r="A9" s="47"/>
      <c r="B9" s="18" t="s">
        <v>35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7.5" customHeight="1" x14ac:dyDescent="0.15">
      <c r="A10" s="47" t="s">
        <v>34</v>
      </c>
      <c r="B10" s="20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>
        <f>SUM(C10:N10)</f>
        <v>0</v>
      </c>
    </row>
    <row r="11" spans="1:15" ht="37.5" customHeight="1" x14ac:dyDescent="0.15">
      <c r="A11" s="47"/>
      <c r="B11" s="18" t="s">
        <v>13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37.5" customHeight="1" x14ac:dyDescent="0.15">
      <c r="A12" s="47"/>
      <c r="B12" s="18" t="s">
        <v>36</v>
      </c>
      <c r="C12" s="26">
        <f>ROUNDDOWN(C10*C11,2)</f>
        <v>0</v>
      </c>
      <c r="D12" s="26">
        <f t="shared" ref="D12:N12" si="0">ROUNDDOWN(D10*D11,2)</f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/>
    </row>
    <row r="13" spans="1:15" ht="37.5" customHeight="1" x14ac:dyDescent="0.15">
      <c r="A13" s="43" t="s">
        <v>14</v>
      </c>
      <c r="B13" s="43"/>
      <c r="C13" s="25">
        <f>ROUNDDOWN(C9+C12,0)</f>
        <v>0</v>
      </c>
      <c r="D13" s="25">
        <f t="shared" ref="D13:N13" si="1">ROUNDDOWN(D9+D12,0)</f>
        <v>0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5">
        <f t="shared" si="1"/>
        <v>0</v>
      </c>
      <c r="L13" s="25">
        <f t="shared" si="1"/>
        <v>0</v>
      </c>
      <c r="M13" s="25">
        <f t="shared" si="1"/>
        <v>0</v>
      </c>
      <c r="N13" s="25">
        <f t="shared" si="1"/>
        <v>0</v>
      </c>
      <c r="O13" s="27">
        <f>SUM(C13:N13)</f>
        <v>0</v>
      </c>
    </row>
    <row r="14" spans="1:15" ht="22.5" customHeight="1" x14ac:dyDescent="0.15">
      <c r="A14" s="21"/>
      <c r="B14" s="22"/>
      <c r="C14" s="23"/>
      <c r="D14" s="23"/>
      <c r="E14" s="23"/>
      <c r="F14" s="23"/>
      <c r="G14" s="23"/>
      <c r="H14" s="23"/>
      <c r="I14" s="23"/>
      <c r="J14" s="23"/>
      <c r="K14" s="22"/>
      <c r="L14" s="21"/>
      <c r="M14" s="21"/>
      <c r="N14" s="21"/>
      <c r="O14" s="21"/>
    </row>
    <row r="15" spans="1:15" ht="37.5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40" t="s">
        <v>30</v>
      </c>
      <c r="M15" s="41"/>
      <c r="N15" s="42">
        <f>ROUND(O13/1.1,0)</f>
        <v>0</v>
      </c>
      <c r="O15" s="42"/>
    </row>
    <row r="16" spans="1:15" ht="37.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</sheetData>
  <mergeCells count="12">
    <mergeCell ref="A1:O1"/>
    <mergeCell ref="L15:M15"/>
    <mergeCell ref="N15:O15"/>
    <mergeCell ref="A13:B13"/>
    <mergeCell ref="A5:B6"/>
    <mergeCell ref="C5:K5"/>
    <mergeCell ref="L5:N5"/>
    <mergeCell ref="C3:F3"/>
    <mergeCell ref="A7:A9"/>
    <mergeCell ref="A10:A12"/>
    <mergeCell ref="O5:O6"/>
    <mergeCell ref="A3:B3"/>
  </mergeCells>
  <phoneticPr fontId="3"/>
  <printOptions horizontalCentered="1"/>
  <pageMargins left="0.51181102362204722" right="0.51181102362204722" top="1.1417322834645669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D5" sqref="D5:O5"/>
    </sheetView>
  </sheetViews>
  <sheetFormatPr defaultRowHeight="13.5" x14ac:dyDescent="0.15"/>
  <cols>
    <col min="1" max="2" width="3.375" style="1" customWidth="1"/>
    <col min="3" max="3" width="18.125" style="1" customWidth="1"/>
    <col min="4" max="15" width="8.25" style="1" customWidth="1"/>
    <col min="16" max="16" width="10" style="1" customWidth="1"/>
    <col min="17" max="16384" width="9" style="1"/>
  </cols>
  <sheetData>
    <row r="1" spans="1:16" ht="18.75" customHeight="1" x14ac:dyDescent="0.1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2"/>
      <c r="L2" s="2"/>
      <c r="M2" s="2"/>
      <c r="N2" s="2"/>
      <c r="O2" s="2"/>
      <c r="P2" s="2"/>
    </row>
    <row r="3" spans="1:16" ht="25.5" customHeight="1" x14ac:dyDescent="0.15">
      <c r="A3" s="46" t="s">
        <v>15</v>
      </c>
      <c r="B3" s="46"/>
      <c r="C3" s="46"/>
      <c r="D3" s="46"/>
      <c r="E3" s="46"/>
      <c r="F3" s="46"/>
      <c r="G3" s="46"/>
      <c r="H3" s="16"/>
      <c r="K3" s="3"/>
      <c r="L3" s="3"/>
      <c r="M3" s="3"/>
      <c r="N3" s="3"/>
      <c r="O3" s="3"/>
      <c r="P3" s="3"/>
    </row>
    <row r="4" spans="1:16" ht="15.75" customHeight="1" x14ac:dyDescent="0.15">
      <c r="A4" s="11"/>
      <c r="B4" s="12"/>
      <c r="C4" s="6"/>
      <c r="D4" s="7"/>
      <c r="E4" s="2"/>
      <c r="F4" s="2"/>
      <c r="G4" s="5"/>
      <c r="K4" s="3"/>
      <c r="L4" s="3"/>
      <c r="M4" s="3"/>
      <c r="N4" s="3"/>
      <c r="O4" s="3"/>
      <c r="P4" s="3"/>
    </row>
    <row r="5" spans="1:16" ht="16.5" customHeight="1" x14ac:dyDescent="0.15">
      <c r="A5" s="44" t="s">
        <v>37</v>
      </c>
      <c r="B5" s="44"/>
      <c r="C5" s="44"/>
      <c r="D5" s="45" t="s">
        <v>52</v>
      </c>
      <c r="E5" s="45"/>
      <c r="F5" s="45"/>
      <c r="G5" s="45"/>
      <c r="H5" s="45"/>
      <c r="I5" s="45"/>
      <c r="J5" s="45"/>
      <c r="K5" s="45"/>
      <c r="L5" s="45"/>
      <c r="M5" s="45" t="s">
        <v>53</v>
      </c>
      <c r="N5" s="45"/>
      <c r="O5" s="45"/>
      <c r="P5" s="53" t="s">
        <v>33</v>
      </c>
    </row>
    <row r="6" spans="1:16" ht="16.5" customHeight="1" x14ac:dyDescent="0.15">
      <c r="A6" s="44"/>
      <c r="B6" s="44"/>
      <c r="C6" s="44"/>
      <c r="D6" s="19" t="s">
        <v>8</v>
      </c>
      <c r="E6" s="19" t="s">
        <v>9</v>
      </c>
      <c r="F6" s="19" t="s">
        <v>10</v>
      </c>
      <c r="G6" s="19" t="s">
        <v>32</v>
      </c>
      <c r="H6" s="19" t="s">
        <v>0</v>
      </c>
      <c r="I6" s="19" t="s">
        <v>1</v>
      </c>
      <c r="J6" s="19" t="s">
        <v>2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54"/>
    </row>
    <row r="7" spans="1:16" ht="33" customHeight="1" x14ac:dyDescent="0.15">
      <c r="A7" s="47" t="s">
        <v>11</v>
      </c>
      <c r="B7" s="56" t="s">
        <v>39</v>
      </c>
      <c r="C7" s="57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33" customHeight="1" x14ac:dyDescent="0.15">
      <c r="A8" s="47"/>
      <c r="B8" s="56" t="s">
        <v>40</v>
      </c>
      <c r="C8" s="57"/>
      <c r="D8" s="25">
        <v>100</v>
      </c>
      <c r="E8" s="25">
        <v>100</v>
      </c>
      <c r="F8" s="25">
        <v>100</v>
      </c>
      <c r="G8" s="25">
        <v>100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25">
        <v>100</v>
      </c>
      <c r="N8" s="25">
        <v>100</v>
      </c>
      <c r="O8" s="25">
        <v>100</v>
      </c>
      <c r="P8" s="25"/>
    </row>
    <row r="9" spans="1:16" ht="33" customHeight="1" x14ac:dyDescent="0.15">
      <c r="A9" s="47"/>
      <c r="B9" s="56" t="s">
        <v>35</v>
      </c>
      <c r="C9" s="5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3" customHeight="1" x14ac:dyDescent="0.15">
      <c r="A10" s="50" t="s">
        <v>34</v>
      </c>
      <c r="B10" s="50" t="s">
        <v>21</v>
      </c>
      <c r="C10" s="20" t="s">
        <v>12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>
        <f>SUM(D10:O10)</f>
        <v>0</v>
      </c>
    </row>
    <row r="11" spans="1:16" ht="33" customHeight="1" x14ac:dyDescent="0.15">
      <c r="A11" s="51"/>
      <c r="B11" s="51"/>
      <c r="C11" s="18" t="s">
        <v>13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33" customHeight="1" x14ac:dyDescent="0.15">
      <c r="A12" s="51"/>
      <c r="B12" s="52"/>
      <c r="C12" s="18" t="s">
        <v>36</v>
      </c>
      <c r="D12" s="26">
        <f>ROUNDDOWN(D10*D11,2)</f>
        <v>0</v>
      </c>
      <c r="E12" s="26">
        <f t="shared" ref="E12:O12" si="0">ROUNDDOWN(E10*E11,2)</f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/>
    </row>
    <row r="13" spans="1:16" ht="33" customHeight="1" x14ac:dyDescent="0.15">
      <c r="A13" s="51"/>
      <c r="B13" s="50" t="s">
        <v>22</v>
      </c>
      <c r="C13" s="20" t="s">
        <v>12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>
        <f>SUM(D13:O13)</f>
        <v>0</v>
      </c>
    </row>
    <row r="14" spans="1:16" ht="33" customHeight="1" x14ac:dyDescent="0.15">
      <c r="A14" s="51"/>
      <c r="B14" s="51"/>
      <c r="C14" s="18" t="s">
        <v>13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33" customHeight="1" x14ac:dyDescent="0.15">
      <c r="A15" s="52"/>
      <c r="B15" s="52"/>
      <c r="C15" s="18" t="s">
        <v>41</v>
      </c>
      <c r="D15" s="26">
        <f>ROUNDDOWN(D13*D14,2)</f>
        <v>0</v>
      </c>
      <c r="E15" s="26">
        <f t="shared" ref="E15:O15" si="1">ROUNDDOWN(E13*E14,2)</f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0</v>
      </c>
      <c r="M15" s="26">
        <f t="shared" si="1"/>
        <v>0</v>
      </c>
      <c r="N15" s="26">
        <f t="shared" si="1"/>
        <v>0</v>
      </c>
      <c r="O15" s="26">
        <f t="shared" si="1"/>
        <v>0</v>
      </c>
      <c r="P15" s="26"/>
    </row>
    <row r="16" spans="1:16" ht="33" customHeight="1" x14ac:dyDescent="0.15">
      <c r="A16" s="43" t="s">
        <v>38</v>
      </c>
      <c r="B16" s="43"/>
      <c r="C16" s="43"/>
      <c r="D16" s="25">
        <f>ROUNDDOWN(D9+D12+D15,0)</f>
        <v>0</v>
      </c>
      <c r="E16" s="25">
        <f t="shared" ref="E16:O16" si="2">ROUNDDOWN(E9+E12+E15,0)</f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5">
        <f t="shared" si="2"/>
        <v>0</v>
      </c>
      <c r="O16" s="25">
        <f t="shared" si="2"/>
        <v>0</v>
      </c>
      <c r="P16" s="27">
        <f>SUM(D16:O16)</f>
        <v>0</v>
      </c>
    </row>
    <row r="17" spans="1:16" ht="22.5" customHeight="1" x14ac:dyDescent="0.15">
      <c r="A17" s="21"/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2"/>
      <c r="M17" s="21"/>
      <c r="N17" s="21"/>
      <c r="O17" s="21"/>
      <c r="P17" s="21"/>
    </row>
    <row r="18" spans="1:16" ht="37.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40" t="s">
        <v>30</v>
      </c>
      <c r="N18" s="55"/>
      <c r="O18" s="42">
        <f>ROUND(P16/1.1,0)</f>
        <v>0</v>
      </c>
      <c r="P18" s="42"/>
    </row>
    <row r="19" spans="1:16" ht="37.5" customHeight="1" x14ac:dyDescent="0.15"/>
    <row r="20" spans="1:16" ht="18.75" customHeight="1" x14ac:dyDescent="0.15"/>
    <row r="21" spans="1:16" ht="18.75" customHeight="1" x14ac:dyDescent="0.15"/>
    <row r="22" spans="1:16" ht="18.75" customHeight="1" x14ac:dyDescent="0.15"/>
    <row r="23" spans="1:16" ht="18.75" customHeight="1" x14ac:dyDescent="0.15"/>
    <row r="24" spans="1:16" ht="18.75" customHeight="1" x14ac:dyDescent="0.15"/>
  </sheetData>
  <mergeCells count="17">
    <mergeCell ref="M18:N18"/>
    <mergeCell ref="O18:P18"/>
    <mergeCell ref="B10:B12"/>
    <mergeCell ref="B13:B15"/>
    <mergeCell ref="M5:O5"/>
    <mergeCell ref="B7:C7"/>
    <mergeCell ref="B8:C8"/>
    <mergeCell ref="B9:C9"/>
    <mergeCell ref="A1:P1"/>
    <mergeCell ref="A10:A15"/>
    <mergeCell ref="A16:C16"/>
    <mergeCell ref="A3:C3"/>
    <mergeCell ref="A5:C6"/>
    <mergeCell ref="D5:L5"/>
    <mergeCell ref="A7:A9"/>
    <mergeCell ref="D3:G3"/>
    <mergeCell ref="P5:P6"/>
  </mergeCells>
  <phoneticPr fontId="3"/>
  <printOptions horizontalCentered="1"/>
  <pageMargins left="0.51181102362204722" right="0.51181102362204722" top="1.1417322834645669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zoomScaleSheetLayoutView="100"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D5" sqref="D5:O5"/>
    </sheetView>
  </sheetViews>
  <sheetFormatPr defaultRowHeight="13.5" x14ac:dyDescent="0.15"/>
  <cols>
    <col min="1" max="1" width="3.375" style="1" customWidth="1"/>
    <col min="2" max="2" width="3.625" style="1" customWidth="1"/>
    <col min="3" max="3" width="18.125" style="1" customWidth="1"/>
    <col min="4" max="15" width="8.25" style="1" customWidth="1"/>
    <col min="16" max="16" width="10" style="1" customWidth="1"/>
    <col min="17" max="16384" width="9" style="1"/>
  </cols>
  <sheetData>
    <row r="1" spans="1:16" ht="18.75" customHeight="1" x14ac:dyDescent="0.1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2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5.5" customHeight="1" x14ac:dyDescent="0.15">
      <c r="A3" s="46" t="s">
        <v>15</v>
      </c>
      <c r="B3" s="46"/>
      <c r="C3" s="46"/>
      <c r="D3" s="46"/>
      <c r="E3" s="46"/>
      <c r="F3" s="46"/>
      <c r="G3" s="46"/>
      <c r="H3" s="16"/>
      <c r="K3" s="3"/>
      <c r="L3" s="3"/>
      <c r="M3" s="3"/>
      <c r="N3" s="3"/>
      <c r="O3" s="3"/>
      <c r="P3" s="3"/>
    </row>
    <row r="4" spans="1:16" ht="15.75" customHeight="1" x14ac:dyDescent="0.15">
      <c r="A4" s="11"/>
      <c r="B4" s="12"/>
      <c r="C4" s="6"/>
      <c r="D4" s="7"/>
      <c r="E4" s="2"/>
      <c r="F4" s="2"/>
      <c r="G4" s="5"/>
      <c r="K4" s="3"/>
      <c r="L4" s="3"/>
      <c r="M4" s="3"/>
      <c r="N4" s="3"/>
      <c r="O4" s="3"/>
      <c r="P4" s="3"/>
    </row>
    <row r="5" spans="1:16" ht="18.75" customHeight="1" x14ac:dyDescent="0.15">
      <c r="A5" s="44" t="s">
        <v>37</v>
      </c>
      <c r="B5" s="44"/>
      <c r="C5" s="44"/>
      <c r="D5" s="45" t="s">
        <v>52</v>
      </c>
      <c r="E5" s="45"/>
      <c r="F5" s="45"/>
      <c r="G5" s="45"/>
      <c r="H5" s="45"/>
      <c r="I5" s="45"/>
      <c r="J5" s="45"/>
      <c r="K5" s="45"/>
      <c r="L5" s="45"/>
      <c r="M5" s="45" t="s">
        <v>53</v>
      </c>
      <c r="N5" s="45"/>
      <c r="O5" s="45"/>
      <c r="P5" s="53" t="s">
        <v>33</v>
      </c>
    </row>
    <row r="6" spans="1:16" ht="18.75" customHeight="1" x14ac:dyDescent="0.15">
      <c r="A6" s="44"/>
      <c r="B6" s="44"/>
      <c r="C6" s="44"/>
      <c r="D6" s="4" t="s">
        <v>8</v>
      </c>
      <c r="E6" s="4" t="s">
        <v>9</v>
      </c>
      <c r="F6" s="4" t="s">
        <v>10</v>
      </c>
      <c r="G6" s="4" t="s">
        <v>32</v>
      </c>
      <c r="H6" s="4" t="s">
        <v>0</v>
      </c>
      <c r="I6" s="4" t="s">
        <v>1</v>
      </c>
      <c r="J6" s="4" t="s">
        <v>2</v>
      </c>
      <c r="K6" s="4" t="s">
        <v>3</v>
      </c>
      <c r="L6" s="4" t="s">
        <v>4</v>
      </c>
      <c r="M6" s="4" t="s">
        <v>5</v>
      </c>
      <c r="N6" s="4" t="s">
        <v>6</v>
      </c>
      <c r="O6" s="4" t="s">
        <v>7</v>
      </c>
      <c r="P6" s="54"/>
    </row>
    <row r="7" spans="1:16" ht="24" customHeight="1" x14ac:dyDescent="0.15">
      <c r="A7" s="58" t="s">
        <v>11</v>
      </c>
      <c r="B7" s="56" t="s">
        <v>39</v>
      </c>
      <c r="C7" s="57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24" customHeight="1" x14ac:dyDescent="0.15">
      <c r="A8" s="58"/>
      <c r="B8" s="56" t="s">
        <v>40</v>
      </c>
      <c r="C8" s="57"/>
      <c r="D8" s="25">
        <v>100</v>
      </c>
      <c r="E8" s="25">
        <v>100</v>
      </c>
      <c r="F8" s="25">
        <v>100</v>
      </c>
      <c r="G8" s="25">
        <v>100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25">
        <v>100</v>
      </c>
      <c r="N8" s="25">
        <v>100</v>
      </c>
      <c r="O8" s="25">
        <v>100</v>
      </c>
      <c r="P8" s="25"/>
    </row>
    <row r="9" spans="1:16" ht="24" customHeight="1" x14ac:dyDescent="0.15">
      <c r="A9" s="58"/>
      <c r="B9" s="56" t="s">
        <v>35</v>
      </c>
      <c r="C9" s="5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24" customHeight="1" x14ac:dyDescent="0.15">
      <c r="A10" s="50" t="s">
        <v>34</v>
      </c>
      <c r="B10" s="59" t="s">
        <v>25</v>
      </c>
      <c r="C10" s="9" t="s">
        <v>12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>
        <f>SUM(D10:O10)</f>
        <v>0</v>
      </c>
    </row>
    <row r="11" spans="1:16" ht="24" customHeight="1" x14ac:dyDescent="0.15">
      <c r="A11" s="51"/>
      <c r="B11" s="60"/>
      <c r="C11" s="8" t="s">
        <v>13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4" customHeight="1" x14ac:dyDescent="0.15">
      <c r="A12" s="51"/>
      <c r="B12" s="61"/>
      <c r="C12" s="8" t="s">
        <v>36</v>
      </c>
      <c r="D12" s="26">
        <f>ROUNDDOWN(D10*D11,2)</f>
        <v>0</v>
      </c>
      <c r="E12" s="26">
        <f t="shared" ref="E12:O12" si="0">ROUNDDOWN(E10*E11,2)</f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/>
    </row>
    <row r="13" spans="1:16" ht="24" customHeight="1" x14ac:dyDescent="0.15">
      <c r="A13" s="51"/>
      <c r="B13" s="59" t="s">
        <v>26</v>
      </c>
      <c r="C13" s="9" t="s">
        <v>12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>
        <f>SUM(D13:O13)</f>
        <v>0</v>
      </c>
    </row>
    <row r="14" spans="1:16" ht="24" customHeight="1" x14ac:dyDescent="0.15">
      <c r="A14" s="51"/>
      <c r="B14" s="60"/>
      <c r="C14" s="8" t="s">
        <v>13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24" customHeight="1" x14ac:dyDescent="0.15">
      <c r="A15" s="51"/>
      <c r="B15" s="61"/>
      <c r="C15" s="8" t="s">
        <v>41</v>
      </c>
      <c r="D15" s="26">
        <f>ROUNDDOWN(D13*D14,2)</f>
        <v>0</v>
      </c>
      <c r="E15" s="26">
        <f t="shared" ref="E15:O15" si="1">ROUNDDOWN(E13*E14,2)</f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0</v>
      </c>
      <c r="M15" s="26">
        <f t="shared" si="1"/>
        <v>0</v>
      </c>
      <c r="N15" s="26">
        <f t="shared" si="1"/>
        <v>0</v>
      </c>
      <c r="O15" s="26">
        <f t="shared" si="1"/>
        <v>0</v>
      </c>
      <c r="P15" s="26"/>
    </row>
    <row r="16" spans="1:16" ht="24" customHeight="1" x14ac:dyDescent="0.15">
      <c r="A16" s="51"/>
      <c r="B16" s="59" t="s">
        <v>42</v>
      </c>
      <c r="C16" s="9" t="s">
        <v>12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>
        <f>SUM(D16:O16)</f>
        <v>0</v>
      </c>
    </row>
    <row r="17" spans="1:16" ht="24" customHeight="1" x14ac:dyDescent="0.15">
      <c r="A17" s="51"/>
      <c r="B17" s="60"/>
      <c r="C17" s="8" t="s">
        <v>13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t="24" customHeight="1" x14ac:dyDescent="0.15">
      <c r="A18" s="51"/>
      <c r="B18" s="61"/>
      <c r="C18" s="8" t="s">
        <v>46</v>
      </c>
      <c r="D18" s="26">
        <f>ROUNDDOWN(D16*D17,2)</f>
        <v>0</v>
      </c>
      <c r="E18" s="26">
        <f t="shared" ref="E18:O18" si="2">ROUNDDOWN(E16*E17,2)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26">
        <f t="shared" si="2"/>
        <v>0</v>
      </c>
      <c r="M18" s="26">
        <f t="shared" si="2"/>
        <v>0</v>
      </c>
      <c r="N18" s="26">
        <f t="shared" si="2"/>
        <v>0</v>
      </c>
      <c r="O18" s="26">
        <f t="shared" si="2"/>
        <v>0</v>
      </c>
      <c r="P18" s="26"/>
    </row>
    <row r="19" spans="1:16" ht="24" customHeight="1" x14ac:dyDescent="0.15">
      <c r="A19" s="51"/>
      <c r="B19" s="59" t="s">
        <v>43</v>
      </c>
      <c r="C19" s="9" t="s">
        <v>12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>
        <f>SUM(D19:O19)</f>
        <v>0</v>
      </c>
    </row>
    <row r="20" spans="1:16" ht="24" customHeight="1" x14ac:dyDescent="0.15">
      <c r="A20" s="51"/>
      <c r="B20" s="60"/>
      <c r="C20" s="8" t="s">
        <v>13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t="24" customHeight="1" x14ac:dyDescent="0.15">
      <c r="A21" s="52"/>
      <c r="B21" s="61"/>
      <c r="C21" s="8" t="s">
        <v>45</v>
      </c>
      <c r="D21" s="26">
        <f>ROUNDDOWN(D19*D20,2)</f>
        <v>0</v>
      </c>
      <c r="E21" s="26">
        <f t="shared" ref="E21:O21" si="3">ROUNDDOWN(E19*E20,2)</f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  <c r="M21" s="26">
        <f t="shared" si="3"/>
        <v>0</v>
      </c>
      <c r="N21" s="26">
        <f t="shared" si="3"/>
        <v>0</v>
      </c>
      <c r="O21" s="26">
        <f t="shared" si="3"/>
        <v>0</v>
      </c>
      <c r="P21" s="26"/>
    </row>
    <row r="22" spans="1:16" ht="24" customHeight="1" x14ac:dyDescent="0.15">
      <c r="A22" s="43" t="s">
        <v>44</v>
      </c>
      <c r="B22" s="43"/>
      <c r="C22" s="43"/>
      <c r="D22" s="25">
        <f>ROUNDDOWN(D9+D12+D15+D18+D21,0)</f>
        <v>0</v>
      </c>
      <c r="E22" s="25">
        <f t="shared" ref="E22:O22" si="4">ROUNDDOWN(E9+E12+E15+E18+E21,0)</f>
        <v>0</v>
      </c>
      <c r="F22" s="25">
        <f t="shared" si="4"/>
        <v>0</v>
      </c>
      <c r="G22" s="25">
        <f t="shared" si="4"/>
        <v>0</v>
      </c>
      <c r="H22" s="25">
        <f t="shared" si="4"/>
        <v>0</v>
      </c>
      <c r="I22" s="25">
        <f t="shared" si="4"/>
        <v>0</v>
      </c>
      <c r="J22" s="25">
        <f t="shared" si="4"/>
        <v>0</v>
      </c>
      <c r="K22" s="25">
        <f t="shared" si="4"/>
        <v>0</v>
      </c>
      <c r="L22" s="25">
        <f t="shared" si="4"/>
        <v>0</v>
      </c>
      <c r="M22" s="25">
        <f t="shared" si="4"/>
        <v>0</v>
      </c>
      <c r="N22" s="25">
        <f t="shared" si="4"/>
        <v>0</v>
      </c>
      <c r="O22" s="25">
        <f t="shared" si="4"/>
        <v>0</v>
      </c>
      <c r="P22" s="25">
        <f>SUM(D22:O22)</f>
        <v>0</v>
      </c>
    </row>
    <row r="23" spans="1:16" ht="22.5" customHeight="1" x14ac:dyDescent="0.15">
      <c r="C23" s="10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29"/>
      <c r="O23" s="29"/>
      <c r="P23" s="29"/>
    </row>
    <row r="24" spans="1:16" ht="29.25" customHeight="1" x14ac:dyDescent="0.15">
      <c r="M24" s="40" t="s">
        <v>30</v>
      </c>
      <c r="N24" s="55"/>
      <c r="O24" s="42">
        <f>ROUND(P22/1.1,0)</f>
        <v>0</v>
      </c>
      <c r="P24" s="42"/>
    </row>
    <row r="25" spans="1:16" ht="37.5" customHeight="1" x14ac:dyDescent="0.15"/>
    <row r="26" spans="1:16" ht="18.75" customHeight="1" x14ac:dyDescent="0.15"/>
    <row r="27" spans="1:16" ht="18.75" customHeight="1" x14ac:dyDescent="0.15"/>
    <row r="28" spans="1:16" ht="18.75" customHeight="1" x14ac:dyDescent="0.15"/>
    <row r="29" spans="1:16" ht="18.75" customHeight="1" x14ac:dyDescent="0.15"/>
    <row r="30" spans="1:16" ht="18.75" customHeight="1" x14ac:dyDescent="0.15"/>
  </sheetData>
  <mergeCells count="19">
    <mergeCell ref="O24:P24"/>
    <mergeCell ref="P5:P6"/>
    <mergeCell ref="A7:A9"/>
    <mergeCell ref="B7:C7"/>
    <mergeCell ref="B8:C8"/>
    <mergeCell ref="A22:C22"/>
    <mergeCell ref="M24:N24"/>
    <mergeCell ref="B9:C9"/>
    <mergeCell ref="B10:B12"/>
    <mergeCell ref="B13:B15"/>
    <mergeCell ref="B16:B18"/>
    <mergeCell ref="A10:A21"/>
    <mergeCell ref="B19:B21"/>
    <mergeCell ref="A1:P1"/>
    <mergeCell ref="A3:C3"/>
    <mergeCell ref="A5:C6"/>
    <mergeCell ref="D5:L5"/>
    <mergeCell ref="M5:O5"/>
    <mergeCell ref="D3:G3"/>
  </mergeCells>
  <phoneticPr fontId="3"/>
  <printOptions horizontalCentered="1"/>
  <pageMargins left="0.51181102362204722" right="0.51181102362204722" top="0.94488188976377963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C5" sqref="C5:N5"/>
    </sheetView>
  </sheetViews>
  <sheetFormatPr defaultRowHeight="13.5" x14ac:dyDescent="0.15"/>
  <cols>
    <col min="1" max="1" width="3.75" style="1" customWidth="1"/>
    <col min="2" max="2" width="18.125" style="1" customWidth="1"/>
    <col min="3" max="14" width="8.25" style="1" customWidth="1"/>
    <col min="15" max="15" width="10" style="1" customWidth="1"/>
    <col min="16" max="16384" width="9" style="1"/>
  </cols>
  <sheetData>
    <row r="1" spans="1:15" ht="18.75" customHeight="1" x14ac:dyDescent="0.1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</row>
    <row r="3" spans="1:15" ht="25.5" customHeight="1" x14ac:dyDescent="0.15">
      <c r="A3" s="46" t="s">
        <v>15</v>
      </c>
      <c r="B3" s="46"/>
      <c r="C3" s="46"/>
      <c r="D3" s="46"/>
      <c r="E3" s="46"/>
      <c r="F3" s="46"/>
      <c r="G3" s="16"/>
      <c r="J3" s="3"/>
      <c r="K3" s="3"/>
      <c r="L3" s="3"/>
      <c r="M3" s="3"/>
      <c r="N3" s="3"/>
      <c r="O3" s="3"/>
    </row>
    <row r="4" spans="1:15" ht="15.75" customHeight="1" x14ac:dyDescent="0.15">
      <c r="A4" s="11"/>
      <c r="B4" s="6"/>
      <c r="C4" s="7"/>
      <c r="D4" s="2"/>
      <c r="E4" s="2"/>
      <c r="F4" s="5"/>
      <c r="J4" s="3"/>
      <c r="K4" s="3"/>
      <c r="L4" s="3"/>
      <c r="M4" s="3"/>
      <c r="N4" s="3"/>
      <c r="O4" s="3"/>
    </row>
    <row r="5" spans="1:15" ht="22.5" customHeight="1" x14ac:dyDescent="0.15">
      <c r="A5" s="44" t="s">
        <v>37</v>
      </c>
      <c r="B5" s="44"/>
      <c r="C5" s="45" t="s">
        <v>52</v>
      </c>
      <c r="D5" s="45"/>
      <c r="E5" s="45"/>
      <c r="F5" s="45"/>
      <c r="G5" s="45"/>
      <c r="H5" s="45"/>
      <c r="I5" s="45"/>
      <c r="J5" s="45"/>
      <c r="K5" s="45"/>
      <c r="L5" s="45" t="s">
        <v>53</v>
      </c>
      <c r="M5" s="45"/>
      <c r="N5" s="45"/>
      <c r="O5" s="53" t="s">
        <v>33</v>
      </c>
    </row>
    <row r="6" spans="1:15" ht="22.5" customHeight="1" x14ac:dyDescent="0.15">
      <c r="A6" s="44"/>
      <c r="B6" s="44"/>
      <c r="C6" s="19" t="s">
        <v>8</v>
      </c>
      <c r="D6" s="19" t="s">
        <v>9</v>
      </c>
      <c r="E6" s="19" t="s">
        <v>10</v>
      </c>
      <c r="F6" s="19" t="s">
        <v>32</v>
      </c>
      <c r="G6" s="19" t="s">
        <v>0</v>
      </c>
      <c r="H6" s="19" t="s">
        <v>1</v>
      </c>
      <c r="I6" s="19" t="s">
        <v>2</v>
      </c>
      <c r="J6" s="19" t="s">
        <v>3</v>
      </c>
      <c r="K6" s="19" t="s">
        <v>4</v>
      </c>
      <c r="L6" s="19" t="s">
        <v>5</v>
      </c>
      <c r="M6" s="19" t="s">
        <v>6</v>
      </c>
      <c r="N6" s="19" t="s">
        <v>7</v>
      </c>
      <c r="O6" s="54"/>
    </row>
    <row r="7" spans="1:15" ht="37.5" customHeight="1" x14ac:dyDescent="0.15">
      <c r="A7" s="47" t="s">
        <v>11</v>
      </c>
      <c r="B7" s="8" t="s">
        <v>39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6.25" customHeight="1" x14ac:dyDescent="0.15">
      <c r="A8" s="47"/>
      <c r="B8" s="8" t="s">
        <v>40</v>
      </c>
      <c r="C8" s="25">
        <v>100</v>
      </c>
      <c r="D8" s="25">
        <v>100</v>
      </c>
      <c r="E8" s="25">
        <v>100</v>
      </c>
      <c r="F8" s="25">
        <v>100</v>
      </c>
      <c r="G8" s="25">
        <v>100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25">
        <v>100</v>
      </c>
      <c r="N8" s="25">
        <v>100</v>
      </c>
      <c r="O8" s="25"/>
    </row>
    <row r="9" spans="1:15" ht="37.5" customHeight="1" x14ac:dyDescent="0.15">
      <c r="A9" s="47"/>
      <c r="B9" s="8" t="s">
        <v>35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7.5" customHeight="1" x14ac:dyDescent="0.15">
      <c r="A10" s="47" t="s">
        <v>34</v>
      </c>
      <c r="B10" s="9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>
        <f>SUM(C10:N10)</f>
        <v>0</v>
      </c>
    </row>
    <row r="11" spans="1:15" ht="26.25" customHeight="1" x14ac:dyDescent="0.15">
      <c r="A11" s="47"/>
      <c r="B11" s="8" t="s">
        <v>13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37.5" customHeight="1" x14ac:dyDescent="0.15">
      <c r="A12" s="47"/>
      <c r="B12" s="8" t="s">
        <v>36</v>
      </c>
      <c r="C12" s="26">
        <f>ROUNDDOWN(C10*C11,2)</f>
        <v>0</v>
      </c>
      <c r="D12" s="26">
        <f t="shared" ref="D12:N12" si="0">ROUNDDOWN(D10*D11,2)</f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/>
    </row>
    <row r="13" spans="1:15" ht="37.5" customHeight="1" x14ac:dyDescent="0.15">
      <c r="A13" s="59" t="s">
        <v>47</v>
      </c>
      <c r="B13" s="9" t="s">
        <v>12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>
        <f>SUM(C13:N13)</f>
        <v>0</v>
      </c>
    </row>
    <row r="14" spans="1:15" ht="26.25" customHeight="1" x14ac:dyDescent="0.15">
      <c r="A14" s="60"/>
      <c r="B14" s="8" t="s">
        <v>28</v>
      </c>
      <c r="C14" s="25"/>
      <c r="D14" s="25"/>
      <c r="E14" s="30"/>
      <c r="F14" s="30"/>
      <c r="G14" s="30"/>
      <c r="H14" s="30"/>
      <c r="I14" s="30"/>
      <c r="J14" s="30"/>
      <c r="K14" s="25"/>
      <c r="L14" s="25"/>
      <c r="M14" s="25"/>
      <c r="N14" s="25"/>
      <c r="O14" s="25"/>
    </row>
    <row r="15" spans="1:15" ht="37.5" customHeight="1" x14ac:dyDescent="0.15">
      <c r="A15" s="61"/>
      <c r="B15" s="8" t="s">
        <v>41</v>
      </c>
      <c r="C15" s="26">
        <f>ROUNDDOWN(C13*C14,2)</f>
        <v>0</v>
      </c>
      <c r="D15" s="26">
        <f t="shared" ref="D15:N15" si="1">ROUNDDOWN(D13*D14,2)</f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0</v>
      </c>
      <c r="M15" s="26">
        <f t="shared" si="1"/>
        <v>0</v>
      </c>
      <c r="N15" s="26">
        <f t="shared" si="1"/>
        <v>0</v>
      </c>
      <c r="O15" s="26"/>
    </row>
    <row r="16" spans="1:15" ht="37.5" customHeight="1" x14ac:dyDescent="0.15">
      <c r="A16" s="43" t="s">
        <v>48</v>
      </c>
      <c r="B16" s="43"/>
      <c r="C16" s="25">
        <f>ROUNDDOWN(C9+C12-C15,0)</f>
        <v>0</v>
      </c>
      <c r="D16" s="25">
        <f t="shared" ref="D16:N16" si="2">ROUNDDOWN(D9+D12-D15,0)</f>
        <v>0</v>
      </c>
      <c r="E16" s="25">
        <f t="shared" si="2"/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5">
        <f t="shared" si="2"/>
        <v>0</v>
      </c>
      <c r="O16" s="25">
        <f>SUM(C16:N16)</f>
        <v>0</v>
      </c>
    </row>
    <row r="17" spans="2:15" ht="22.5" customHeight="1" x14ac:dyDescent="0.15">
      <c r="B17" s="13"/>
      <c r="C17" s="14"/>
      <c r="D17" s="14"/>
      <c r="K17" s="13"/>
    </row>
    <row r="18" spans="2:15" ht="37.5" customHeight="1" x14ac:dyDescent="0.15">
      <c r="L18" s="40" t="s">
        <v>30</v>
      </c>
      <c r="M18" s="55"/>
      <c r="N18" s="42">
        <f>ROUND(O16/1.1,0)</f>
        <v>0</v>
      </c>
      <c r="O18" s="42"/>
    </row>
    <row r="19" spans="2:15" ht="37.5" customHeight="1" x14ac:dyDescent="0.15"/>
    <row r="20" spans="2:15" ht="18.75" customHeight="1" x14ac:dyDescent="0.15"/>
    <row r="21" spans="2:15" ht="18.75" customHeight="1" x14ac:dyDescent="0.15"/>
    <row r="22" spans="2:15" ht="18.75" customHeight="1" x14ac:dyDescent="0.15"/>
    <row r="23" spans="2:15" ht="18.75" customHeight="1" x14ac:dyDescent="0.15"/>
    <row r="24" spans="2:15" ht="18.75" customHeight="1" x14ac:dyDescent="0.15"/>
  </sheetData>
  <mergeCells count="13">
    <mergeCell ref="A7:A9"/>
    <mergeCell ref="A16:B16"/>
    <mergeCell ref="L18:M18"/>
    <mergeCell ref="N18:O18"/>
    <mergeCell ref="A10:A12"/>
    <mergeCell ref="A13:A15"/>
    <mergeCell ref="A1:O1"/>
    <mergeCell ref="A3:B3"/>
    <mergeCell ref="A5:B6"/>
    <mergeCell ref="C5:K5"/>
    <mergeCell ref="L5:N5"/>
    <mergeCell ref="C3:F3"/>
    <mergeCell ref="O5:O6"/>
  </mergeCells>
  <phoneticPr fontId="3"/>
  <printOptions horizontalCentered="1"/>
  <pageMargins left="0.51181102362204722" right="0.51181102362204722" top="1.1417322834645669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D5" sqref="D5:O5"/>
    </sheetView>
  </sheetViews>
  <sheetFormatPr defaultRowHeight="13.5" x14ac:dyDescent="0.15"/>
  <cols>
    <col min="1" max="2" width="3.375" style="1" customWidth="1"/>
    <col min="3" max="3" width="18.125" style="1" customWidth="1"/>
    <col min="4" max="15" width="8.25" style="1" customWidth="1"/>
    <col min="16" max="16" width="10" style="1" customWidth="1"/>
    <col min="17" max="16384" width="9" style="1"/>
  </cols>
  <sheetData>
    <row r="1" spans="1:16" ht="18.75" customHeight="1" x14ac:dyDescent="0.15">
      <c r="A1" s="39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5.5" customHeight="1" x14ac:dyDescent="0.15">
      <c r="A3" s="46" t="s">
        <v>15</v>
      </c>
      <c r="B3" s="46"/>
      <c r="C3" s="46"/>
      <c r="D3" s="46"/>
      <c r="E3" s="46"/>
      <c r="F3" s="46"/>
      <c r="G3" s="46"/>
      <c r="H3" s="16"/>
      <c r="K3" s="3"/>
      <c r="L3" s="3"/>
      <c r="M3" s="3"/>
      <c r="N3" s="3"/>
      <c r="O3" s="3"/>
      <c r="P3" s="3"/>
    </row>
    <row r="4" spans="1:16" ht="15.75" customHeight="1" x14ac:dyDescent="0.15">
      <c r="A4" s="11"/>
      <c r="B4" s="12"/>
      <c r="C4" s="6"/>
      <c r="D4" s="7"/>
      <c r="E4" s="2"/>
      <c r="F4" s="2"/>
      <c r="G4" s="5"/>
      <c r="K4" s="3"/>
      <c r="L4" s="3"/>
      <c r="M4" s="3"/>
      <c r="N4" s="3"/>
      <c r="O4" s="3"/>
      <c r="P4" s="3"/>
    </row>
    <row r="5" spans="1:16" ht="22.5" customHeight="1" x14ac:dyDescent="0.15">
      <c r="A5" s="44" t="s">
        <v>37</v>
      </c>
      <c r="B5" s="44"/>
      <c r="C5" s="44"/>
      <c r="D5" s="45" t="s">
        <v>52</v>
      </c>
      <c r="E5" s="45"/>
      <c r="F5" s="45"/>
      <c r="G5" s="45"/>
      <c r="H5" s="45"/>
      <c r="I5" s="45"/>
      <c r="J5" s="45"/>
      <c r="K5" s="45"/>
      <c r="L5" s="45"/>
      <c r="M5" s="45" t="s">
        <v>53</v>
      </c>
      <c r="N5" s="45"/>
      <c r="O5" s="45"/>
      <c r="P5" s="53" t="s">
        <v>33</v>
      </c>
    </row>
    <row r="6" spans="1:16" ht="22.5" customHeight="1" x14ac:dyDescent="0.15">
      <c r="A6" s="44"/>
      <c r="B6" s="44"/>
      <c r="C6" s="44"/>
      <c r="D6" s="19" t="s">
        <v>8</v>
      </c>
      <c r="E6" s="19" t="s">
        <v>9</v>
      </c>
      <c r="F6" s="19" t="s">
        <v>10</v>
      </c>
      <c r="G6" s="19" t="s">
        <v>32</v>
      </c>
      <c r="H6" s="19" t="s">
        <v>0</v>
      </c>
      <c r="I6" s="19" t="s">
        <v>1</v>
      </c>
      <c r="J6" s="19" t="s">
        <v>2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54"/>
    </row>
    <row r="7" spans="1:16" ht="37.5" customHeight="1" x14ac:dyDescent="0.15">
      <c r="A7" s="47" t="s">
        <v>11</v>
      </c>
      <c r="B7" s="63" t="s">
        <v>49</v>
      </c>
      <c r="C7" s="18" t="s">
        <v>39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26.25" customHeight="1" x14ac:dyDescent="0.15">
      <c r="A8" s="47"/>
      <c r="B8" s="63"/>
      <c r="C8" s="18" t="s">
        <v>40</v>
      </c>
      <c r="D8" s="25">
        <v>100</v>
      </c>
      <c r="E8" s="25">
        <v>100</v>
      </c>
      <c r="F8" s="25">
        <v>100</v>
      </c>
      <c r="G8" s="25">
        <v>100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25">
        <v>100</v>
      </c>
      <c r="N8" s="25">
        <v>100</v>
      </c>
      <c r="O8" s="25">
        <v>100</v>
      </c>
      <c r="P8" s="25"/>
    </row>
    <row r="9" spans="1:16" ht="37.5" customHeight="1" x14ac:dyDescent="0.15">
      <c r="A9" s="47"/>
      <c r="B9" s="63"/>
      <c r="C9" s="18" t="s">
        <v>35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7.5" customHeight="1" x14ac:dyDescent="0.15">
      <c r="A10" s="47"/>
      <c r="B10" s="63" t="s">
        <v>51</v>
      </c>
      <c r="C10" s="18" t="s">
        <v>39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37.5" customHeight="1" x14ac:dyDescent="0.15">
      <c r="A11" s="47"/>
      <c r="B11" s="63"/>
      <c r="C11" s="18" t="s">
        <v>50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7.5" customHeight="1" x14ac:dyDescent="0.15">
      <c r="A12" s="47" t="s">
        <v>34</v>
      </c>
      <c r="B12" s="64" t="s">
        <v>12</v>
      </c>
      <c r="C12" s="64"/>
      <c r="D12" s="25"/>
      <c r="E12" s="25"/>
      <c r="F12" s="30"/>
      <c r="G12" s="30"/>
      <c r="H12" s="30"/>
      <c r="I12" s="30"/>
      <c r="J12" s="30"/>
      <c r="K12" s="30"/>
      <c r="L12" s="30"/>
      <c r="M12" s="30"/>
      <c r="N12" s="30"/>
      <c r="O12" s="25"/>
      <c r="P12" s="25">
        <f>SUM(D12:O12)</f>
        <v>0</v>
      </c>
    </row>
    <row r="13" spans="1:16" ht="26.25" customHeight="1" x14ac:dyDescent="0.15">
      <c r="A13" s="47"/>
      <c r="B13" s="62" t="s">
        <v>13</v>
      </c>
      <c r="C13" s="62"/>
      <c r="D13" s="25"/>
      <c r="E13" s="25"/>
      <c r="F13" s="30"/>
      <c r="G13" s="30"/>
      <c r="H13" s="30"/>
      <c r="I13" s="30"/>
      <c r="J13" s="30"/>
      <c r="K13" s="30"/>
      <c r="L13" s="30"/>
      <c r="M13" s="30"/>
      <c r="N13" s="30"/>
      <c r="O13" s="25"/>
      <c r="P13" s="25"/>
    </row>
    <row r="14" spans="1:16" ht="37.5" customHeight="1" x14ac:dyDescent="0.15">
      <c r="A14" s="47"/>
      <c r="B14" s="62" t="s">
        <v>41</v>
      </c>
      <c r="C14" s="62"/>
      <c r="D14" s="26">
        <f>ROUNDDOWN(D12*D13,2)</f>
        <v>0</v>
      </c>
      <c r="E14" s="26">
        <f t="shared" ref="E14:O14" si="0">ROUNDDOWN(E12*E13,2)</f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/>
    </row>
    <row r="15" spans="1:16" ht="37.5" customHeight="1" x14ac:dyDescent="0.15">
      <c r="A15" s="43" t="s">
        <v>38</v>
      </c>
      <c r="B15" s="43"/>
      <c r="C15" s="43"/>
      <c r="D15" s="25">
        <f t="shared" ref="D15:O15" si="1">ROUNDDOWN(D9+D11+D14,0)</f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>
        <f t="shared" si="1"/>
        <v>0</v>
      </c>
      <c r="L15" s="25">
        <f t="shared" si="1"/>
        <v>0</v>
      </c>
      <c r="M15" s="25">
        <f t="shared" si="1"/>
        <v>0</v>
      </c>
      <c r="N15" s="25">
        <f t="shared" si="1"/>
        <v>0</v>
      </c>
      <c r="O15" s="25">
        <f t="shared" si="1"/>
        <v>0</v>
      </c>
      <c r="P15" s="27">
        <f>SUM(D15:O15)</f>
        <v>0</v>
      </c>
    </row>
    <row r="16" spans="1:16" ht="22.5" customHeight="1" x14ac:dyDescent="0.15">
      <c r="C16" s="13"/>
      <c r="D16" s="31"/>
      <c r="E16" s="3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4:16" ht="37.5" customHeight="1" x14ac:dyDescent="0.15">
      <c r="D17" s="21"/>
      <c r="E17" s="21"/>
      <c r="F17" s="21"/>
      <c r="G17" s="21"/>
      <c r="H17" s="21"/>
      <c r="I17" s="21"/>
      <c r="J17" s="21"/>
      <c r="K17" s="21"/>
      <c r="L17" s="21"/>
      <c r="M17" s="40" t="s">
        <v>30</v>
      </c>
      <c r="N17" s="55"/>
      <c r="O17" s="42">
        <f>ROUND(P15/1.08,0)</f>
        <v>0</v>
      </c>
      <c r="P17" s="42"/>
    </row>
    <row r="18" spans="4:16" ht="37.5" customHeight="1" x14ac:dyDescent="0.15"/>
    <row r="19" spans="4:16" ht="18.75" customHeight="1" x14ac:dyDescent="0.15"/>
    <row r="20" spans="4:16" ht="18.75" customHeight="1" x14ac:dyDescent="0.15"/>
    <row r="21" spans="4:16" ht="18.75" customHeight="1" x14ac:dyDescent="0.15"/>
    <row r="22" spans="4:16" ht="18.75" customHeight="1" x14ac:dyDescent="0.15"/>
    <row r="23" spans="4:16" ht="18.75" customHeight="1" x14ac:dyDescent="0.15"/>
  </sheetData>
  <mergeCells count="17">
    <mergeCell ref="A15:C15"/>
    <mergeCell ref="M17:N17"/>
    <mergeCell ref="O17:P17"/>
    <mergeCell ref="P5:P6"/>
    <mergeCell ref="B10:B11"/>
    <mergeCell ref="B7:B9"/>
    <mergeCell ref="A7:A11"/>
    <mergeCell ref="A12:A14"/>
    <mergeCell ref="M5:O5"/>
    <mergeCell ref="B12:C12"/>
    <mergeCell ref="B13:C13"/>
    <mergeCell ref="A1:P1"/>
    <mergeCell ref="A3:C3"/>
    <mergeCell ref="A5:C6"/>
    <mergeCell ref="D5:L5"/>
    <mergeCell ref="B14:C14"/>
    <mergeCell ref="D3:G3"/>
  </mergeCells>
  <phoneticPr fontId="3"/>
  <printOptions horizontalCentered="1"/>
  <pageMargins left="0.51181102362204722" right="0.51181102362204722" top="0.9448818897637796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8" sqref="C8"/>
    </sheetView>
  </sheetViews>
  <sheetFormatPr defaultRowHeight="13.5" x14ac:dyDescent="0.15"/>
  <cols>
    <col min="1" max="1" width="4.25" style="15" customWidth="1"/>
    <col min="2" max="2" width="27.25" style="1" customWidth="1"/>
    <col min="3" max="3" width="24.75" style="1" customWidth="1"/>
    <col min="4" max="16384" width="9" style="1"/>
  </cols>
  <sheetData>
    <row r="1" spans="1:3" ht="21" customHeight="1" x14ac:dyDescent="0.15">
      <c r="A1" s="67" t="s">
        <v>16</v>
      </c>
      <c r="B1" s="67"/>
      <c r="C1" s="67"/>
    </row>
    <row r="2" spans="1:3" ht="11.25" customHeight="1" x14ac:dyDescent="0.15">
      <c r="A2" s="68"/>
      <c r="B2" s="68"/>
      <c r="C2" s="68"/>
    </row>
    <row r="3" spans="1:3" ht="21.75" customHeight="1" x14ac:dyDescent="0.15">
      <c r="A3" s="32" t="s">
        <v>19</v>
      </c>
      <c r="B3" s="32" t="s">
        <v>17</v>
      </c>
      <c r="C3" s="33" t="s">
        <v>20</v>
      </c>
    </row>
    <row r="4" spans="1:3" ht="21.75" customHeight="1" x14ac:dyDescent="0.15">
      <c r="A4" s="32">
        <v>1</v>
      </c>
      <c r="B4" s="34"/>
      <c r="C4" s="35"/>
    </row>
    <row r="5" spans="1:3" ht="21.75" customHeight="1" x14ac:dyDescent="0.15">
      <c r="A5" s="32">
        <v>2</v>
      </c>
      <c r="B5" s="36"/>
      <c r="C5" s="35"/>
    </row>
    <row r="6" spans="1:3" ht="21.75" customHeight="1" x14ac:dyDescent="0.15">
      <c r="A6" s="32">
        <v>3</v>
      </c>
      <c r="B6" s="36"/>
      <c r="C6" s="35"/>
    </row>
    <row r="7" spans="1:3" ht="21.75" customHeight="1" x14ac:dyDescent="0.15">
      <c r="A7" s="32">
        <v>4</v>
      </c>
      <c r="B7" s="36"/>
      <c r="C7" s="35"/>
    </row>
    <row r="8" spans="1:3" ht="21.75" customHeight="1" x14ac:dyDescent="0.15">
      <c r="A8" s="32">
        <v>5</v>
      </c>
      <c r="B8" s="36"/>
      <c r="C8" s="35"/>
    </row>
    <row r="9" spans="1:3" ht="21.75" customHeight="1" x14ac:dyDescent="0.15">
      <c r="A9" s="32">
        <v>6</v>
      </c>
      <c r="B9" s="36"/>
      <c r="C9" s="37"/>
    </row>
    <row r="10" spans="1:3" ht="21.75" customHeight="1" x14ac:dyDescent="0.15">
      <c r="A10" s="32">
        <v>7</v>
      </c>
      <c r="B10" s="36"/>
      <c r="C10" s="37"/>
    </row>
    <row r="11" spans="1:3" ht="21.75" customHeight="1" x14ac:dyDescent="0.15">
      <c r="A11" s="32">
        <v>8</v>
      </c>
      <c r="B11" s="36"/>
      <c r="C11" s="37"/>
    </row>
    <row r="12" spans="1:3" ht="21.75" customHeight="1" x14ac:dyDescent="0.15">
      <c r="A12" s="32">
        <v>9</v>
      </c>
      <c r="B12" s="36"/>
      <c r="C12" s="37"/>
    </row>
    <row r="13" spans="1:3" ht="21.75" customHeight="1" x14ac:dyDescent="0.15">
      <c r="A13" s="32">
        <v>10</v>
      </c>
      <c r="B13" s="36"/>
      <c r="C13" s="37"/>
    </row>
    <row r="14" spans="1:3" ht="21.75" customHeight="1" x14ac:dyDescent="0.15">
      <c r="A14" s="32">
        <v>11</v>
      </c>
      <c r="B14" s="36"/>
      <c r="C14" s="37"/>
    </row>
    <row r="15" spans="1:3" ht="21.75" customHeight="1" x14ac:dyDescent="0.15">
      <c r="A15" s="32">
        <v>12</v>
      </c>
      <c r="B15" s="36"/>
      <c r="C15" s="37"/>
    </row>
    <row r="16" spans="1:3" ht="21.75" customHeight="1" x14ac:dyDescent="0.15">
      <c r="A16" s="32">
        <v>13</v>
      </c>
      <c r="B16" s="36"/>
      <c r="C16" s="37"/>
    </row>
    <row r="17" spans="1:3" ht="21.75" customHeight="1" x14ac:dyDescent="0.15">
      <c r="A17" s="32">
        <v>14</v>
      </c>
      <c r="B17" s="36"/>
      <c r="C17" s="37"/>
    </row>
    <row r="18" spans="1:3" ht="21.75" customHeight="1" x14ac:dyDescent="0.15">
      <c r="A18" s="32">
        <v>15</v>
      </c>
      <c r="B18" s="36"/>
      <c r="C18" s="37"/>
    </row>
    <row r="19" spans="1:3" ht="21.75" customHeight="1" x14ac:dyDescent="0.15">
      <c r="A19" s="32">
        <v>16</v>
      </c>
      <c r="B19" s="36"/>
      <c r="C19" s="37"/>
    </row>
    <row r="20" spans="1:3" ht="21.75" customHeight="1" x14ac:dyDescent="0.15">
      <c r="A20" s="32">
        <v>17</v>
      </c>
      <c r="B20" s="36"/>
      <c r="C20" s="37"/>
    </row>
    <row r="21" spans="1:3" ht="21.75" customHeight="1" x14ac:dyDescent="0.15">
      <c r="A21" s="32">
        <v>18</v>
      </c>
      <c r="B21" s="36"/>
      <c r="C21" s="37"/>
    </row>
    <row r="22" spans="1:3" ht="21.75" customHeight="1" x14ac:dyDescent="0.15">
      <c r="A22" s="32">
        <v>19</v>
      </c>
      <c r="B22" s="36"/>
      <c r="C22" s="37"/>
    </row>
    <row r="23" spans="1:3" ht="21.75" customHeight="1" x14ac:dyDescent="0.15">
      <c r="A23" s="32">
        <v>20</v>
      </c>
      <c r="B23" s="36"/>
      <c r="C23" s="37"/>
    </row>
    <row r="24" spans="1:3" ht="21.75" customHeight="1" x14ac:dyDescent="0.15">
      <c r="A24" s="32">
        <v>21</v>
      </c>
      <c r="B24" s="36"/>
      <c r="C24" s="37"/>
    </row>
    <row r="25" spans="1:3" ht="21.75" customHeight="1" x14ac:dyDescent="0.15">
      <c r="A25" s="32">
        <v>22</v>
      </c>
      <c r="B25" s="36"/>
      <c r="C25" s="37"/>
    </row>
    <row r="26" spans="1:3" ht="21.75" customHeight="1" x14ac:dyDescent="0.15">
      <c r="A26" s="32">
        <v>23</v>
      </c>
      <c r="B26" s="36"/>
      <c r="C26" s="37"/>
    </row>
    <row r="27" spans="1:3" ht="21.75" customHeight="1" x14ac:dyDescent="0.15">
      <c r="A27" s="32">
        <v>24</v>
      </c>
      <c r="B27" s="36"/>
      <c r="C27" s="37"/>
    </row>
    <row r="28" spans="1:3" ht="21.75" customHeight="1" x14ac:dyDescent="0.15">
      <c r="A28" s="32">
        <v>25</v>
      </c>
      <c r="B28" s="36"/>
      <c r="C28" s="37"/>
    </row>
    <row r="29" spans="1:3" ht="21.75" customHeight="1" x14ac:dyDescent="0.15">
      <c r="A29" s="32">
        <v>26</v>
      </c>
      <c r="B29" s="36"/>
      <c r="C29" s="37"/>
    </row>
    <row r="30" spans="1:3" ht="21.75" customHeight="1" x14ac:dyDescent="0.15">
      <c r="A30" s="32">
        <v>27</v>
      </c>
      <c r="B30" s="36"/>
      <c r="C30" s="37"/>
    </row>
    <row r="31" spans="1:3" ht="21.75" customHeight="1" x14ac:dyDescent="0.15">
      <c r="A31" s="32">
        <v>28</v>
      </c>
      <c r="B31" s="36"/>
      <c r="C31" s="37"/>
    </row>
    <row r="32" spans="1:3" ht="21.75" customHeight="1" x14ac:dyDescent="0.15">
      <c r="A32" s="32">
        <v>29</v>
      </c>
      <c r="B32" s="36"/>
      <c r="C32" s="37"/>
    </row>
    <row r="33" spans="1:3" ht="21.75" customHeight="1" x14ac:dyDescent="0.15">
      <c r="A33" s="32">
        <v>30</v>
      </c>
      <c r="B33" s="36"/>
      <c r="C33" s="37"/>
    </row>
    <row r="34" spans="1:3" ht="21.75" customHeight="1" x14ac:dyDescent="0.15">
      <c r="A34" s="32">
        <v>31</v>
      </c>
      <c r="B34" s="36"/>
      <c r="C34" s="37"/>
    </row>
    <row r="35" spans="1:3" ht="21.75" customHeight="1" x14ac:dyDescent="0.15">
      <c r="A35" s="32">
        <v>32</v>
      </c>
      <c r="B35" s="36"/>
      <c r="C35" s="37"/>
    </row>
    <row r="36" spans="1:3" ht="21.75" customHeight="1" x14ac:dyDescent="0.15">
      <c r="A36" s="32">
        <v>33</v>
      </c>
      <c r="B36" s="36"/>
      <c r="C36" s="37"/>
    </row>
    <row r="37" spans="1:3" ht="21.75" customHeight="1" x14ac:dyDescent="0.15">
      <c r="A37" s="65" t="s">
        <v>18</v>
      </c>
      <c r="B37" s="66"/>
      <c r="C37" s="38">
        <f>SUM(C4:C36)</f>
        <v>0</v>
      </c>
    </row>
    <row r="38" spans="1:3" ht="21.75" customHeight="1" x14ac:dyDescent="0.15"/>
    <row r="39" spans="1:3" ht="18.75" customHeight="1" x14ac:dyDescent="0.15"/>
  </sheetData>
  <mergeCells count="2">
    <mergeCell ref="A37:B37"/>
    <mergeCell ref="A1:C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書式1</vt:lpstr>
      <vt:lpstr>書式2</vt:lpstr>
      <vt:lpstr>書式3</vt:lpstr>
      <vt:lpstr>書式4</vt:lpstr>
      <vt:lpstr>書式5</vt:lpstr>
      <vt:lpstr>合計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nao-sato</dc:creator>
  <cp:lastModifiedBy>Windows ユーザー</cp:lastModifiedBy>
  <cp:lastPrinted>2019-11-12T00:37:22Z</cp:lastPrinted>
  <dcterms:created xsi:type="dcterms:W3CDTF">2011-01-31T19:28:50Z</dcterms:created>
  <dcterms:modified xsi:type="dcterms:W3CDTF">2021-12-06T00:17:55Z</dcterms:modified>
</cp:coreProperties>
</file>