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20-子育て支援課\03_幼児・児童係\030_保育所（園）関係\02-1 幼児教育の段階的無償化\H31\施設等利用給付【請求】\"/>
    </mc:Choice>
  </mc:AlternateContent>
  <bookViews>
    <workbookView xWindow="0" yWindow="0" windowWidth="20490" windowHeight="7380" activeTab="6"/>
  </bookViews>
  <sheets>
    <sheet name="鑑(法定代理受領用)" sheetId="23" r:id="rId1"/>
    <sheet name="鑑(償還払い用)" sheetId="1" r:id="rId2"/>
    <sheet name="預かり保育" sheetId="18" r:id="rId3"/>
    <sheet name="預かり保育設定" sheetId="19" state="hidden" r:id="rId4"/>
    <sheet name="未移行等" sheetId="20" r:id="rId5"/>
    <sheet name="未移行等設定" sheetId="21" state="hidden" r:id="rId6"/>
    <sheet name="認可外等(償還のみ)" sheetId="22" r:id="rId7"/>
  </sheets>
  <definedNames>
    <definedName name="_xlnm.Print_Area" localSheetId="1">'鑑(償還払い用)'!$A$1:$V$48</definedName>
    <definedName name="_xlnm.Print_Area" localSheetId="0">'鑑(法定代理受領用)'!$A$1:$V$40</definedName>
    <definedName name="_xlnm.Print_Area" localSheetId="6">'認可外等(償還のみ)'!$A$1:$G$45</definedName>
    <definedName name="_xlnm.Print_Area" localSheetId="4">未移行等!$A$1:$O$42</definedName>
    <definedName name="_xlnm.Print_Area" localSheetId="2">預かり保育!$A$1:$AO$42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2" l="1"/>
  <c r="G8" i="22"/>
  <c r="E8" i="22"/>
  <c r="L36" i="20"/>
  <c r="M36" i="20"/>
  <c r="N36" i="20"/>
  <c r="O36" i="20"/>
  <c r="K36" i="20"/>
  <c r="AO40" i="18"/>
  <c r="AL40" i="18"/>
  <c r="AM40" i="18"/>
  <c r="AK40" i="18"/>
  <c r="E5" i="22" l="1"/>
  <c r="E6" i="22"/>
  <c r="M7" i="20"/>
  <c r="O7" i="20" s="1"/>
  <c r="M8" i="20"/>
  <c r="O8" i="20" s="1"/>
  <c r="M10" i="20"/>
  <c r="O10" i="20" s="1"/>
  <c r="M12" i="20"/>
  <c r="O12" i="20" s="1"/>
  <c r="M13" i="20"/>
  <c r="O13" i="20" s="1"/>
  <c r="M14" i="20"/>
  <c r="O14" i="20" s="1"/>
  <c r="M15" i="20"/>
  <c r="M16" i="20"/>
  <c r="O16" i="20" s="1"/>
  <c r="M17" i="20"/>
  <c r="O17" i="20" s="1"/>
  <c r="M18" i="20"/>
  <c r="O18" i="20" s="1"/>
  <c r="M19" i="20"/>
  <c r="O19" i="20" s="1"/>
  <c r="M20" i="20"/>
  <c r="O20" i="20" s="1"/>
  <c r="M21" i="20"/>
  <c r="O21" i="20" s="1"/>
  <c r="M22" i="20"/>
  <c r="O22" i="20" s="1"/>
  <c r="M23" i="20"/>
  <c r="O23" i="20" s="1"/>
  <c r="M24" i="20"/>
  <c r="O24" i="20" s="1"/>
  <c r="M25" i="20"/>
  <c r="O25" i="20" s="1"/>
  <c r="M26" i="20"/>
  <c r="O26" i="20" s="1"/>
  <c r="M27" i="20"/>
  <c r="O27" i="20" s="1"/>
  <c r="M28" i="20"/>
  <c r="O28" i="20" s="1"/>
  <c r="M29" i="20"/>
  <c r="O29" i="20" s="1"/>
  <c r="M30" i="20"/>
  <c r="O30" i="20" s="1"/>
  <c r="M31" i="20"/>
  <c r="O31" i="20" s="1"/>
  <c r="M32" i="20"/>
  <c r="O32" i="20" s="1"/>
  <c r="M33" i="20"/>
  <c r="O33" i="20" s="1"/>
  <c r="M34" i="20"/>
  <c r="O34" i="20" s="1"/>
  <c r="M35" i="20"/>
  <c r="O35" i="20" s="1"/>
  <c r="M6" i="20"/>
  <c r="O6" i="20" s="1"/>
  <c r="AN5" i="18"/>
  <c r="AL24" i="18"/>
  <c r="AM24" i="18" s="1"/>
  <c r="AL32" i="18"/>
  <c r="AM32" i="18" s="1"/>
  <c r="AN6" i="18"/>
  <c r="AN7" i="18"/>
  <c r="AN8" i="18"/>
  <c r="AN9" i="18"/>
  <c r="AN10" i="18"/>
  <c r="AN11" i="18"/>
  <c r="AN12" i="18"/>
  <c r="AN13" i="18"/>
  <c r="AN14" i="18"/>
  <c r="AN15" i="18"/>
  <c r="AN16" i="18"/>
  <c r="AN17" i="18"/>
  <c r="AN18" i="18"/>
  <c r="AN19" i="18"/>
  <c r="AN20" i="18"/>
  <c r="AN21" i="18"/>
  <c r="AN22" i="18"/>
  <c r="AN23" i="18"/>
  <c r="AN24" i="18"/>
  <c r="AN25" i="18"/>
  <c r="AN26" i="18"/>
  <c r="AN27" i="18"/>
  <c r="AN28" i="18"/>
  <c r="AN29" i="18"/>
  <c r="AN30" i="18"/>
  <c r="AN31" i="18"/>
  <c r="AN32" i="18"/>
  <c r="AN33" i="18"/>
  <c r="AN34" i="18"/>
  <c r="AN35" i="18"/>
  <c r="AN36" i="18"/>
  <c r="AN37" i="18"/>
  <c r="AN38" i="18"/>
  <c r="AN39" i="18"/>
  <c r="AJ39" i="18"/>
  <c r="AL39" i="18" s="1"/>
  <c r="AM39" i="18" s="1"/>
  <c r="AJ38" i="18"/>
  <c r="AL38" i="18" s="1"/>
  <c r="AM38" i="18" s="1"/>
  <c r="AJ37" i="18"/>
  <c r="AL37" i="18" s="1"/>
  <c r="AM37" i="18" s="1"/>
  <c r="AJ36" i="18"/>
  <c r="AL36" i="18" s="1"/>
  <c r="AM36" i="18" s="1"/>
  <c r="AJ35" i="18"/>
  <c r="AL35" i="18" s="1"/>
  <c r="AM35" i="18" s="1"/>
  <c r="AJ6" i="18"/>
  <c r="AL6" i="18" s="1"/>
  <c r="AJ7" i="18"/>
  <c r="AL7" i="18" s="1"/>
  <c r="AJ8" i="18"/>
  <c r="AL8" i="18" s="1"/>
  <c r="AJ9" i="18"/>
  <c r="AL9" i="18" s="1"/>
  <c r="AJ10" i="18"/>
  <c r="AL10" i="18" s="1"/>
  <c r="AJ11" i="18"/>
  <c r="AL11" i="18" s="1"/>
  <c r="AJ12" i="18"/>
  <c r="AL12" i="18" s="1"/>
  <c r="AM12" i="18" s="1"/>
  <c r="AJ13" i="18"/>
  <c r="AL13" i="18" s="1"/>
  <c r="AM13" i="18" s="1"/>
  <c r="AJ14" i="18"/>
  <c r="AL14" i="18" s="1"/>
  <c r="AM14" i="18" s="1"/>
  <c r="AJ15" i="18"/>
  <c r="AL15" i="18" s="1"/>
  <c r="AM15" i="18" s="1"/>
  <c r="AJ16" i="18"/>
  <c r="AL16" i="18" s="1"/>
  <c r="AM16" i="18" s="1"/>
  <c r="AJ17" i="18"/>
  <c r="AL17" i="18" s="1"/>
  <c r="AM17" i="18" s="1"/>
  <c r="AJ18" i="18"/>
  <c r="AL18" i="18" s="1"/>
  <c r="AM18" i="18" s="1"/>
  <c r="AJ19" i="18"/>
  <c r="AL19" i="18" s="1"/>
  <c r="AM19" i="18" s="1"/>
  <c r="AJ20" i="18"/>
  <c r="AL20" i="18" s="1"/>
  <c r="AM20" i="18" s="1"/>
  <c r="AJ21" i="18"/>
  <c r="AL21" i="18" s="1"/>
  <c r="AM21" i="18" s="1"/>
  <c r="AJ22" i="18"/>
  <c r="AL22" i="18" s="1"/>
  <c r="AM22" i="18" s="1"/>
  <c r="AJ23" i="18"/>
  <c r="AL23" i="18" s="1"/>
  <c r="AM23" i="18" s="1"/>
  <c r="AJ24" i="18"/>
  <c r="AJ25" i="18"/>
  <c r="AL25" i="18" s="1"/>
  <c r="AM25" i="18" s="1"/>
  <c r="AJ26" i="18"/>
  <c r="AL26" i="18" s="1"/>
  <c r="AM26" i="18" s="1"/>
  <c r="AJ27" i="18"/>
  <c r="AL27" i="18" s="1"/>
  <c r="AM27" i="18" s="1"/>
  <c r="AJ28" i="18"/>
  <c r="AL28" i="18" s="1"/>
  <c r="AM28" i="18" s="1"/>
  <c r="AJ29" i="18"/>
  <c r="AL29" i="18" s="1"/>
  <c r="AM29" i="18" s="1"/>
  <c r="AJ30" i="18"/>
  <c r="AL30" i="18" s="1"/>
  <c r="AM30" i="18" s="1"/>
  <c r="AJ31" i="18"/>
  <c r="AL31" i="18" s="1"/>
  <c r="AM31" i="18" s="1"/>
  <c r="AJ32" i="18"/>
  <c r="AJ33" i="18"/>
  <c r="AL33" i="18" s="1"/>
  <c r="AM33" i="18" s="1"/>
  <c r="AJ34" i="18"/>
  <c r="AL34" i="18" s="1"/>
  <c r="AM34" i="18" s="1"/>
  <c r="AJ5" i="18"/>
  <c r="AL5" i="18" s="1"/>
  <c r="AO33" i="18" l="1"/>
  <c r="AO31" i="18"/>
  <c r="AO29" i="18"/>
  <c r="AO27" i="18"/>
  <c r="AO25" i="18"/>
  <c r="AO23" i="18"/>
  <c r="AO21" i="18"/>
  <c r="AO19" i="18"/>
  <c r="AO17" i="18"/>
  <c r="AO35" i="18"/>
  <c r="AO37" i="18"/>
  <c r="AO39" i="18"/>
  <c r="AO15" i="18"/>
  <c r="AO13" i="18"/>
  <c r="AM8" i="18"/>
  <c r="AO8" i="18" s="1"/>
  <c r="G5" i="22"/>
  <c r="E7" i="22"/>
  <c r="G7" i="22" s="1"/>
  <c r="G6" i="22"/>
  <c r="M11" i="20"/>
  <c r="O11" i="20" s="1"/>
  <c r="M9" i="20"/>
  <c r="O9" i="20" s="1"/>
  <c r="AM10" i="18"/>
  <c r="AO10" i="18" s="1"/>
  <c r="AO38" i="18"/>
  <c r="AO36" i="18"/>
  <c r="AO34" i="18"/>
  <c r="AO32" i="18"/>
  <c r="AO30" i="18"/>
  <c r="AO28" i="18"/>
  <c r="AO26" i="18"/>
  <c r="AO24" i="18"/>
  <c r="AO22" i="18"/>
  <c r="AO20" i="18"/>
  <c r="AO18" i="18"/>
  <c r="AO16" i="18"/>
  <c r="AO14" i="18"/>
  <c r="AO12" i="18"/>
  <c r="AM5" i="18"/>
  <c r="AO5" i="18" s="1"/>
  <c r="AM6" i="18"/>
  <c r="AO6" i="18" s="1"/>
  <c r="AM11" i="18"/>
  <c r="AO11" i="18" s="1"/>
  <c r="AM9" i="18"/>
  <c r="AO9" i="18" s="1"/>
  <c r="AM7" i="18"/>
  <c r="AO7" i="18" s="1"/>
</calcChain>
</file>

<file path=xl/sharedStrings.xml><?xml version="1.0" encoding="utf-8"?>
<sst xmlns="http://schemas.openxmlformats.org/spreadsheetml/2006/main" count="254" uniqueCount="176">
  <si>
    <t>請求日</t>
    <rPh sb="0" eb="2">
      <t>セイキュウ</t>
    </rPh>
    <rPh sb="2" eb="3">
      <t>ビ</t>
    </rPh>
    <phoneticPr fontId="3"/>
  </si>
  <si>
    <t>年</t>
    <rPh sb="0" eb="1">
      <t>ネン</t>
    </rPh>
    <phoneticPr fontId="3"/>
  </si>
  <si>
    <t>月</t>
    <rPh sb="0" eb="1">
      <t>ガツ</t>
    </rPh>
    <phoneticPr fontId="3"/>
  </si>
  <si>
    <t>日</t>
    <rPh sb="0" eb="1">
      <t>ニチ</t>
    </rPh>
    <phoneticPr fontId="3"/>
  </si>
  <si>
    <t>三条市教育委員会</t>
    <rPh sb="0" eb="3">
      <t>サンジョウシ</t>
    </rPh>
    <rPh sb="3" eb="5">
      <t>キョウイク</t>
    </rPh>
    <rPh sb="5" eb="8">
      <t>イインカイ</t>
    </rPh>
    <phoneticPr fontId="3"/>
  </si>
  <si>
    <t>施設等利用費請求書（償還払い用）</t>
    <rPh sb="0" eb="2">
      <t>シセツ</t>
    </rPh>
    <rPh sb="2" eb="3">
      <t>トウ</t>
    </rPh>
    <rPh sb="3" eb="5">
      <t>リヨウ</t>
    </rPh>
    <rPh sb="5" eb="6">
      <t>ヒ</t>
    </rPh>
    <rPh sb="6" eb="9">
      <t>セイキュウショ</t>
    </rPh>
    <rPh sb="10" eb="12">
      <t>ショウカン</t>
    </rPh>
    <rPh sb="12" eb="13">
      <t>バラ</t>
    </rPh>
    <rPh sb="14" eb="15">
      <t>ヨウ</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</si>
  <si>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phoneticPr fontId="3"/>
  </si>
  <si>
    <t>１．</t>
    <phoneticPr fontId="3"/>
  </si>
  <si>
    <t>２．</t>
    <phoneticPr fontId="3"/>
  </si>
  <si>
    <t>実際に利用していることを三条市が対象施設に確認すること。</t>
    <phoneticPr fontId="3"/>
  </si>
  <si>
    <t>３．</t>
    <phoneticPr fontId="3"/>
  </si>
  <si>
    <t>利用料の支払い状況を三条市が対象施設に確認すること。</t>
    <phoneticPr fontId="3"/>
  </si>
  <si>
    <t>４．</t>
    <phoneticPr fontId="3"/>
  </si>
  <si>
    <t>課税状況を三条市が確認すること。</t>
    <rPh sb="0" eb="2">
      <t>カゼイ</t>
    </rPh>
    <rPh sb="2" eb="4">
      <t>ジョウキョウ</t>
    </rPh>
    <rPh sb="7" eb="8">
      <t>シ</t>
    </rPh>
    <rPh sb="9" eb="11">
      <t>カクニン</t>
    </rPh>
    <phoneticPr fontId="3"/>
  </si>
  <si>
    <t>１．施設等利用給付認定保護者（請求者）</t>
    <rPh sb="2" eb="4">
      <t>シセツ</t>
    </rPh>
    <rPh sb="4" eb="5">
      <t>トウ</t>
    </rPh>
    <rPh sb="5" eb="7">
      <t>リヨウ</t>
    </rPh>
    <rPh sb="7" eb="9">
      <t>キュウフ</t>
    </rPh>
    <rPh sb="9" eb="11">
      <t>ニンテイ</t>
    </rPh>
    <rPh sb="11" eb="14">
      <t>ホゴシャ</t>
    </rPh>
    <rPh sb="15" eb="18">
      <t>セイキュウシャ</t>
    </rPh>
    <phoneticPr fontId="3"/>
  </si>
  <si>
    <t>現住所</t>
    <rPh sb="0" eb="3">
      <t>ゲンジュウショ</t>
    </rPh>
    <phoneticPr fontId="3"/>
  </si>
  <si>
    <t>氏名</t>
    <rPh sb="0" eb="2">
      <t>シメイ</t>
    </rPh>
    <phoneticPr fontId="3"/>
  </si>
  <si>
    <t>生年月日</t>
    <rPh sb="0" eb="2">
      <t>セイネン</t>
    </rPh>
    <rPh sb="2" eb="4">
      <t>ガッピ</t>
    </rPh>
    <phoneticPr fontId="3"/>
  </si>
  <si>
    <t>２．認定子ども（認定子どもごとに申請してください）</t>
    <rPh sb="2" eb="4">
      <t>ニンテイ</t>
    </rPh>
    <rPh sb="4" eb="5">
      <t>コ</t>
    </rPh>
    <rPh sb="8" eb="10">
      <t>ニンテイ</t>
    </rPh>
    <rPh sb="10" eb="11">
      <t>コ</t>
    </rPh>
    <rPh sb="16" eb="18">
      <t>シンセイ</t>
    </rPh>
    <phoneticPr fontId="3"/>
  </si>
  <si>
    <t>認定種別</t>
    <rPh sb="0" eb="2">
      <t>ニンテイ</t>
    </rPh>
    <rPh sb="2" eb="4">
      <t>シュベツ</t>
    </rPh>
    <phoneticPr fontId="3"/>
  </si>
  <si>
    <t>法第30条の４</t>
    <rPh sb="0" eb="1">
      <t>ホウ</t>
    </rPh>
    <rPh sb="1" eb="2">
      <t>ダイ</t>
    </rPh>
    <rPh sb="4" eb="5">
      <t>ジョウ</t>
    </rPh>
    <phoneticPr fontId="3"/>
  </si>
  <si>
    <t>☐</t>
    <phoneticPr fontId="3"/>
  </si>
  <si>
    <t>第１号</t>
    <rPh sb="0" eb="1">
      <t>ダイ</t>
    </rPh>
    <rPh sb="2" eb="3">
      <t>ゴウ</t>
    </rPh>
    <phoneticPr fontId="3"/>
  </si>
  <si>
    <t>第２号</t>
    <rPh sb="0" eb="1">
      <t>ダイ</t>
    </rPh>
    <rPh sb="2" eb="3">
      <t>ゴウ</t>
    </rPh>
    <phoneticPr fontId="3"/>
  </si>
  <si>
    <t>第３号</t>
    <rPh sb="0" eb="1">
      <t>ダイ</t>
    </rPh>
    <rPh sb="2" eb="3">
      <t>ゴウ</t>
    </rPh>
    <phoneticPr fontId="3"/>
  </si>
  <si>
    <t>認定番号</t>
    <rPh sb="0" eb="2">
      <t>ニンテイ</t>
    </rPh>
    <rPh sb="2" eb="4">
      <t>バンゴウ</t>
    </rPh>
    <phoneticPr fontId="3"/>
  </si>
  <si>
    <r>
      <t>転入・転出</t>
    </r>
    <r>
      <rPr>
        <sz val="6"/>
        <color theme="1"/>
        <rFont val="ＭＳ 明朝"/>
        <family val="1"/>
        <charset val="128"/>
      </rPr>
      <t xml:space="preserve">
</t>
    </r>
    <r>
      <rPr>
        <sz val="8"/>
        <color theme="1"/>
        <rFont val="ＭＳ 明朝"/>
        <family val="1"/>
        <charset val="128"/>
      </rPr>
      <t>該当する場合のみ記入</t>
    </r>
    <rPh sb="0" eb="2">
      <t>テンニュウ</t>
    </rPh>
    <rPh sb="3" eb="5">
      <t>テンシュツ</t>
    </rPh>
    <rPh sb="6" eb="8">
      <t>ガイトウ</t>
    </rPh>
    <rPh sb="10" eb="12">
      <t>バアイ</t>
    </rPh>
    <rPh sb="14" eb="16">
      <t>キニュウ</t>
    </rPh>
    <phoneticPr fontId="3"/>
  </si>
  <si>
    <t>☐</t>
    <phoneticPr fontId="3"/>
  </si>
  <si>
    <t>転入</t>
    <rPh sb="0" eb="2">
      <t>テンニュウ</t>
    </rPh>
    <phoneticPr fontId="3"/>
  </si>
  <si>
    <t>転出</t>
    <rPh sb="0" eb="2">
      <t>テンシュツ</t>
    </rPh>
    <phoneticPr fontId="3"/>
  </si>
  <si>
    <t>異動日：</t>
    <rPh sb="0" eb="3">
      <t>イドウビ</t>
    </rPh>
    <phoneticPr fontId="3"/>
  </si>
  <si>
    <t>３．施設等利用費請求金額</t>
    <rPh sb="2" eb="5">
      <t>シセツナド</t>
    </rPh>
    <rPh sb="5" eb="7">
      <t>リヨウ</t>
    </rPh>
    <rPh sb="7" eb="8">
      <t>ヒ</t>
    </rPh>
    <rPh sb="8" eb="10">
      <t>セイキュウ</t>
    </rPh>
    <rPh sb="10" eb="12">
      <t>キンガク</t>
    </rPh>
    <phoneticPr fontId="3"/>
  </si>
  <si>
    <t>請求対象期間</t>
    <rPh sb="0" eb="2">
      <t>セイキュウ</t>
    </rPh>
    <rPh sb="2" eb="4">
      <t>タイショウ</t>
    </rPh>
    <rPh sb="4" eb="6">
      <t>キカン</t>
    </rPh>
    <phoneticPr fontId="3"/>
  </si>
  <si>
    <t>月から</t>
    <rPh sb="0" eb="1">
      <t>ガツ</t>
    </rPh>
    <phoneticPr fontId="3"/>
  </si>
  <si>
    <t>月分</t>
    <rPh sb="0" eb="1">
      <t>ガツ</t>
    </rPh>
    <rPh sb="1" eb="2">
      <t>フン</t>
    </rPh>
    <phoneticPr fontId="3"/>
  </si>
  <si>
    <t>請求金額</t>
    <rPh sb="0" eb="2">
      <t>セイキュウ</t>
    </rPh>
    <rPh sb="2" eb="4">
      <t>キンガク</t>
    </rPh>
    <phoneticPr fontId="3"/>
  </si>
  <si>
    <t>円</t>
    <rPh sb="0" eb="1">
      <t>エン</t>
    </rPh>
    <phoneticPr fontId="3"/>
  </si>
  <si>
    <t>４．振込先</t>
    <rPh sb="2" eb="4">
      <t>フリコミ</t>
    </rPh>
    <rPh sb="4" eb="5">
      <t>サキ</t>
    </rPh>
    <phoneticPr fontId="3"/>
  </si>
  <si>
    <t>銀行名</t>
    <rPh sb="0" eb="3">
      <t>ギンコウメイ</t>
    </rPh>
    <phoneticPr fontId="3"/>
  </si>
  <si>
    <t>支店名</t>
    <rPh sb="0" eb="3">
      <t>シテンメイ</t>
    </rPh>
    <phoneticPr fontId="3"/>
  </si>
  <si>
    <t>口座の種別</t>
    <rPh sb="0" eb="2">
      <t>コウザ</t>
    </rPh>
    <rPh sb="3" eb="5">
      <t>シュベツ</t>
    </rPh>
    <phoneticPr fontId="3"/>
  </si>
  <si>
    <t>口座番号</t>
    <rPh sb="0" eb="2">
      <t>コウザ</t>
    </rPh>
    <rPh sb="2" eb="4">
      <t>バンゴウ</t>
    </rPh>
    <phoneticPr fontId="3"/>
  </si>
  <si>
    <r>
      <t xml:space="preserve">口座名義人
</t>
    </r>
    <r>
      <rPr>
        <sz val="8"/>
        <color theme="1"/>
        <rFont val="ＭＳ 明朝"/>
        <family val="1"/>
        <charset val="128"/>
      </rPr>
      <t>（カタカナ）</t>
    </r>
    <rPh sb="0" eb="2">
      <t>コウザ</t>
    </rPh>
    <rPh sb="2" eb="4">
      <t>メイギ</t>
    </rPh>
    <rPh sb="4" eb="5">
      <t>ニン</t>
    </rPh>
    <phoneticPr fontId="3"/>
  </si>
  <si>
    <t>※請求者と振込先の口座名義が異なる場合には委任状（下記事項）を記入してください。</t>
    <rPh sb="5" eb="7">
      <t>フリコミ</t>
    </rPh>
    <rPh sb="7" eb="8">
      <t>サキ</t>
    </rPh>
    <rPh sb="17" eb="19">
      <t>バアイ</t>
    </rPh>
    <rPh sb="21" eb="24">
      <t>イニンジョウ</t>
    </rPh>
    <rPh sb="25" eb="27">
      <t>カキ</t>
    </rPh>
    <rPh sb="27" eb="29">
      <t>ジコウ</t>
    </rPh>
    <rPh sb="31" eb="33">
      <t>キニュウ</t>
    </rPh>
    <phoneticPr fontId="3"/>
  </si>
  <si>
    <t>委任状</t>
    <rPh sb="0" eb="3">
      <t>イニンジョウ</t>
    </rPh>
    <phoneticPr fontId="3"/>
  </si>
  <si>
    <t>次の者を代理人と定め、子育てのための施設等利用費の請求に係る権限を委任します。</t>
    <rPh sb="0" eb="1">
      <t>ツギ</t>
    </rPh>
    <rPh sb="2" eb="3">
      <t>モノ</t>
    </rPh>
    <rPh sb="4" eb="7">
      <t>ダイリニン</t>
    </rPh>
    <rPh sb="8" eb="9">
      <t>サダ</t>
    </rPh>
    <rPh sb="25" eb="27">
      <t>セイキュウ</t>
    </rPh>
    <rPh sb="28" eb="29">
      <t>カカ</t>
    </rPh>
    <rPh sb="30" eb="32">
      <t>ケンゲン</t>
    </rPh>
    <rPh sb="33" eb="35">
      <t>イニン</t>
    </rPh>
    <phoneticPr fontId="3"/>
  </si>
  <si>
    <t>委任者住所</t>
    <rPh sb="0" eb="3">
      <t>イニンシャ</t>
    </rPh>
    <rPh sb="3" eb="5">
      <t>ジュウショ</t>
    </rPh>
    <phoneticPr fontId="3"/>
  </si>
  <si>
    <t>委任者</t>
    <rPh sb="0" eb="3">
      <t>イニンシャ</t>
    </rPh>
    <phoneticPr fontId="3"/>
  </si>
  <si>
    <t>㊞</t>
    <phoneticPr fontId="3"/>
  </si>
  <si>
    <t>代理人</t>
    <rPh sb="0" eb="3">
      <t>ダイリニン</t>
    </rPh>
    <phoneticPr fontId="3"/>
  </si>
  <si>
    <t>５．施設等利用費請求金額の内訳</t>
    <rPh sb="2" eb="5">
      <t>シセツナド</t>
    </rPh>
    <rPh sb="5" eb="7">
      <t>リヨウ</t>
    </rPh>
    <rPh sb="7" eb="8">
      <t>ヒ</t>
    </rPh>
    <rPh sb="8" eb="10">
      <t>セイキュウ</t>
    </rPh>
    <rPh sb="10" eb="12">
      <t>キンガク</t>
    </rPh>
    <rPh sb="13" eb="15">
      <t>ウチワケ</t>
    </rPh>
    <phoneticPr fontId="3"/>
  </si>
  <si>
    <t>利用年月</t>
    <rPh sb="0" eb="2">
      <t>リヨウ</t>
    </rPh>
    <rPh sb="2" eb="4">
      <t>ネンゲツ</t>
    </rPh>
    <phoneticPr fontId="3"/>
  </si>
  <si>
    <t>月途中の入退園</t>
    <rPh sb="0" eb="1">
      <t>ツキ</t>
    </rPh>
    <rPh sb="1" eb="3">
      <t>トチュウ</t>
    </rPh>
    <rPh sb="4" eb="6">
      <t>ニュウタイ</t>
    </rPh>
    <rPh sb="6" eb="7">
      <t>エン</t>
    </rPh>
    <phoneticPr fontId="3"/>
  </si>
  <si>
    <t>☐</t>
    <phoneticPr fontId="3"/>
  </si>
  <si>
    <t>対象額</t>
    <rPh sb="0" eb="2">
      <t>タイショウ</t>
    </rPh>
    <rPh sb="2" eb="3">
      <t>ガク</t>
    </rPh>
    <phoneticPr fontId="3"/>
  </si>
  <si>
    <t>裏面「施設等利用費請求金額内訳書」のとおり</t>
    <rPh sb="0" eb="2">
      <t>リメン</t>
    </rPh>
    <rPh sb="3" eb="6">
      <t>シセツナド</t>
    </rPh>
    <rPh sb="6" eb="8">
      <t>リヨウ</t>
    </rPh>
    <rPh sb="8" eb="9">
      <t>ヒ</t>
    </rPh>
    <rPh sb="9" eb="11">
      <t>セイキュウ</t>
    </rPh>
    <rPh sb="11" eb="12">
      <t>キン</t>
    </rPh>
    <rPh sb="12" eb="13">
      <t>ガク</t>
    </rPh>
    <rPh sb="13" eb="16">
      <t>ウチワケショ</t>
    </rPh>
    <phoneticPr fontId="3"/>
  </si>
  <si>
    <t>所在地</t>
    <rPh sb="0" eb="3">
      <t>ショザイチ</t>
    </rPh>
    <phoneticPr fontId="3"/>
  </si>
  <si>
    <t>電話番号</t>
    <rPh sb="0" eb="2">
      <t>デンワ</t>
    </rPh>
    <rPh sb="2" eb="4">
      <t>バンゴウ</t>
    </rPh>
    <phoneticPr fontId="3"/>
  </si>
  <si>
    <t>支払額合計</t>
    <rPh sb="0" eb="2">
      <t>シハライ</t>
    </rPh>
    <rPh sb="2" eb="3">
      <t>ガク</t>
    </rPh>
    <rPh sb="3" eb="5">
      <t>ゴウケイ</t>
    </rPh>
    <phoneticPr fontId="3"/>
  </si>
  <si>
    <t>No.</t>
    <phoneticPr fontId="3"/>
  </si>
  <si>
    <t>請求額</t>
    <phoneticPr fontId="3"/>
  </si>
  <si>
    <t>入園料
月額換算額</t>
    <rPh sb="0" eb="3">
      <t>ニュウエンリョウ</t>
    </rPh>
    <rPh sb="4" eb="6">
      <t>ゲツガク</t>
    </rPh>
    <rPh sb="6" eb="8">
      <t>カンサン</t>
    </rPh>
    <rPh sb="8" eb="9">
      <t>ガク</t>
    </rPh>
    <phoneticPr fontId="3"/>
  </si>
  <si>
    <t>月額利用料
(保育料)</t>
    <rPh sb="0" eb="2">
      <t>ゲツガク</t>
    </rPh>
    <rPh sb="2" eb="5">
      <t>リヨウリョウ</t>
    </rPh>
    <rPh sb="7" eb="10">
      <t>ホイクリョウ</t>
    </rPh>
    <phoneticPr fontId="3"/>
  </si>
  <si>
    <t>認定子どもの
氏名</t>
    <rPh sb="0" eb="2">
      <t>ニンテイ</t>
    </rPh>
    <rPh sb="2" eb="3">
      <t>コ</t>
    </rPh>
    <rPh sb="7" eb="9">
      <t>シメイ</t>
    </rPh>
    <phoneticPr fontId="3"/>
  </si>
  <si>
    <t>月分施設等利用費請求金額内訳書</t>
    <rPh sb="0" eb="1">
      <t>ガツ</t>
    </rPh>
    <rPh sb="1" eb="2">
      <t>ブン</t>
    </rPh>
    <rPh sb="2" eb="4">
      <t>シセツ</t>
    </rPh>
    <rPh sb="4" eb="5">
      <t>トウ</t>
    </rPh>
    <rPh sb="5" eb="7">
      <t>リヨウ</t>
    </rPh>
    <rPh sb="7" eb="8">
      <t>ヒ</t>
    </rPh>
    <rPh sb="8" eb="10">
      <t>セイキュウ</t>
    </rPh>
    <rPh sb="10" eb="12">
      <t>キンガク</t>
    </rPh>
    <rPh sb="12" eb="14">
      <t>ウチワケ</t>
    </rPh>
    <rPh sb="14" eb="15">
      <t>ショ</t>
    </rPh>
    <phoneticPr fontId="3"/>
  </si>
  <si>
    <t>※3</t>
  </si>
  <si>
    <t>※4</t>
  </si>
  <si>
    <t>※5</t>
  </si>
  <si>
    <t>満３</t>
  </si>
  <si>
    <t>年少</t>
    <rPh sb="0" eb="2">
      <t>ネンショウ</t>
    </rPh>
    <phoneticPr fontId="3"/>
  </si>
  <si>
    <t>年中</t>
    <rPh sb="0" eb="2">
      <t>ネンチュウ</t>
    </rPh>
    <phoneticPr fontId="3"/>
  </si>
  <si>
    <t>年長</t>
    <rPh sb="0" eb="2">
      <t>ネンチョウ</t>
    </rPh>
    <phoneticPr fontId="3"/>
  </si>
  <si>
    <t>利用状況</t>
    <rPh sb="0" eb="2">
      <t>リヨウ</t>
    </rPh>
    <rPh sb="2" eb="4">
      <t>ジョウキョウ</t>
    </rPh>
    <phoneticPr fontId="3"/>
  </si>
  <si>
    <t>利用
日数</t>
    <rPh sb="0" eb="2">
      <t>リヨウ</t>
    </rPh>
    <rPh sb="3" eb="5">
      <t>ニッスウ</t>
    </rPh>
    <phoneticPr fontId="3"/>
  </si>
  <si>
    <t>施設設定額</t>
    <rPh sb="0" eb="2">
      <t>シセツ</t>
    </rPh>
    <rPh sb="2" eb="4">
      <t>セッテイ</t>
    </rPh>
    <rPh sb="4" eb="5">
      <t>ガク</t>
    </rPh>
    <phoneticPr fontId="3"/>
  </si>
  <si>
    <t>上限額</t>
  </si>
  <si>
    <t>上限額</t>
    <rPh sb="0" eb="3">
      <t>ジョウゲンガク</t>
    </rPh>
    <phoneticPr fontId="3"/>
  </si>
  <si>
    <t>選定額</t>
    <rPh sb="0" eb="2">
      <t>センテイ</t>
    </rPh>
    <rPh sb="2" eb="3">
      <t>ガク</t>
    </rPh>
    <phoneticPr fontId="3"/>
  </si>
  <si>
    <t>(b)
(450×利用日数)</t>
    <phoneticPr fontId="3"/>
  </si>
  <si>
    <t>○</t>
    <phoneticPr fontId="3"/>
  </si>
  <si>
    <t xml:space="preserve">特定子ども・子育て支援提供証明書を添付して下さい。 </t>
    <phoneticPr fontId="3"/>
  </si>
  <si>
    <t>(cと上限額(※2)を
比較して小さい方)</t>
    <rPh sb="3" eb="6">
      <t>ジョウゲンガク</t>
    </rPh>
    <phoneticPr fontId="3"/>
  </si>
  <si>
    <t>※2</t>
    <phoneticPr fontId="3"/>
  </si>
  <si>
    <t>※1</t>
    <phoneticPr fontId="3"/>
  </si>
  <si>
    <t>(d)
※2</t>
    <phoneticPr fontId="3"/>
  </si>
  <si>
    <t>(ｃ)
aとbの金額の低い方</t>
    <phoneticPr fontId="3"/>
  </si>
  <si>
    <t>歳児
クラス</t>
    <phoneticPr fontId="3"/>
  </si>
  <si>
    <t>歳児クラス</t>
    <phoneticPr fontId="3"/>
  </si>
  <si>
    <t>対象額</t>
    <rPh sb="0" eb="2">
      <t>タイショウ</t>
    </rPh>
    <rPh sb="2" eb="3">
      <t>ガク</t>
    </rPh>
    <phoneticPr fontId="3"/>
  </si>
  <si>
    <t>利用日数</t>
    <phoneticPr fontId="3"/>
  </si>
  <si>
    <t>幼稚園の契約状況</t>
    <rPh sb="0" eb="3">
      <t>ヨウチエン</t>
    </rPh>
    <rPh sb="4" eb="6">
      <t>ケイヤク</t>
    </rPh>
    <rPh sb="6" eb="8">
      <t>ジョウキョウ</t>
    </rPh>
    <phoneticPr fontId="3"/>
  </si>
  <si>
    <t>入園料</t>
    <rPh sb="0" eb="3">
      <t>ニュウエンリョウ</t>
    </rPh>
    <phoneticPr fontId="3"/>
  </si>
  <si>
    <t>契約形態</t>
    <rPh sb="0" eb="2">
      <t>ケイヤク</t>
    </rPh>
    <rPh sb="2" eb="4">
      <t>ケイタイ</t>
    </rPh>
    <phoneticPr fontId="3"/>
  </si>
  <si>
    <t>契約利用料</t>
    <rPh sb="0" eb="2">
      <t>ケイヤク</t>
    </rPh>
    <rPh sb="2" eb="5">
      <t>リヨウリョウ</t>
    </rPh>
    <phoneticPr fontId="3"/>
  </si>
  <si>
    <t>契約形態</t>
    <phoneticPr fontId="3"/>
  </si>
  <si>
    <t>月額契約</t>
    <rPh sb="0" eb="2">
      <t>ゲツガク</t>
    </rPh>
    <rPh sb="2" eb="4">
      <t>ケイヤク</t>
    </rPh>
    <phoneticPr fontId="3"/>
  </si>
  <si>
    <t>日額契約</t>
    <rPh sb="0" eb="2">
      <t>ニチガク</t>
    </rPh>
    <rPh sb="2" eb="4">
      <t>ケイヤク</t>
    </rPh>
    <phoneticPr fontId="3"/>
  </si>
  <si>
    <t>時間契約</t>
    <rPh sb="0" eb="2">
      <t>ジカン</t>
    </rPh>
    <rPh sb="2" eb="4">
      <t>ケイヤク</t>
    </rPh>
    <phoneticPr fontId="3"/>
  </si>
  <si>
    <t>利用料合計</t>
    <rPh sb="0" eb="3">
      <t>リヨウリョウ</t>
    </rPh>
    <rPh sb="3" eb="5">
      <t>ゴウケイ</t>
    </rPh>
    <phoneticPr fontId="3"/>
  </si>
  <si>
    <t>※1</t>
    <phoneticPr fontId="3"/>
  </si>
  <si>
    <t xml:space="preserve">
※1</t>
    <phoneticPr fontId="3"/>
  </si>
  <si>
    <t>(b=a/12)
※3 ※4</t>
    <phoneticPr fontId="3"/>
  </si>
  <si>
    <t>(ｃ)
※3　※5</t>
    <phoneticPr fontId="3"/>
  </si>
  <si>
    <t>(a)
※1</t>
    <phoneticPr fontId="3"/>
  </si>
  <si>
    <t>(a)
※2</t>
    <phoneticPr fontId="3"/>
  </si>
  <si>
    <t xml:space="preserve">(d=b+c)
</t>
    <phoneticPr fontId="3"/>
  </si>
  <si>
    <t>(dとeを比較して
小さい方)</t>
    <phoneticPr fontId="3"/>
  </si>
  <si>
    <t>利用料の設定が月単位を超える(四半期、前期・後期等)場合は、当該利用料を当該期間の月数で除して、契約形態において月額契約を選択し、契約利用料において算定した月額相当分を記入して下さい。</t>
    <rPh sb="56" eb="58">
      <t>ゲツガク</t>
    </rPh>
    <rPh sb="58" eb="60">
      <t>ケイヤク</t>
    </rPh>
    <rPh sb="61" eb="63">
      <t>センタク</t>
    </rPh>
    <rPh sb="65" eb="67">
      <t>ケイヤク</t>
    </rPh>
    <rPh sb="67" eb="70">
      <t>リヨウリョウ</t>
    </rPh>
    <phoneticPr fontId="3"/>
  </si>
  <si>
    <t>入園日が今年度でない場合であっても、今年度分の入園料が発生している場合は、その金額を記入して下さい。</t>
    <phoneticPr fontId="3"/>
  </si>
  <si>
    <t>利用料の設定が月単位を超える（四半期、前期・後期など）場合は、当該利用料を当該期間の月数で除して、利用料の月額相当分を算定して下さい。（10円未満の端数がある場合は切り捨て）</t>
    <phoneticPr fontId="3"/>
  </si>
  <si>
    <t>(ｅ)
※5</t>
    <phoneticPr fontId="3"/>
  </si>
  <si>
    <t>入退園日</t>
    <rPh sb="0" eb="2">
      <t>ニュウタイ</t>
    </rPh>
    <rPh sb="2" eb="3">
      <t>エン</t>
    </rPh>
    <rPh sb="3" eb="4">
      <t>ビ</t>
    </rPh>
    <phoneticPr fontId="3"/>
  </si>
  <si>
    <t>入退所日までの
平日開所日数</t>
    <rPh sb="0" eb="1">
      <t>ハイ</t>
    </rPh>
    <phoneticPr fontId="3"/>
  </si>
  <si>
    <t>月の途中で利用終了する場合は、月額上限額×退所日までの平日開所日数÷その月の平日開所日数、月途中で利用開始する場合は、月額上限額×入所日以降の平日開所日数÷その月の平日開所日数として下さい。(月額上限額：25,700円、国立大学附属幼稚園は8,700円、国立大学附属特別支援学校は400円)</t>
    <phoneticPr fontId="3"/>
  </si>
  <si>
    <t>その月の
平日開所日数</t>
    <phoneticPr fontId="3"/>
  </si>
  <si>
    <t xml:space="preserve">途中入退園の場合は、12ではなく当該年度の在籍月数で除して下さい(10円未満の端数切り捨て)。 </t>
    <phoneticPr fontId="3"/>
  </si>
  <si>
    <t>当該年度の
在籍月数</t>
    <phoneticPr fontId="3"/>
  </si>
  <si>
    <t>施設等利用費請求金額内訳書</t>
    <rPh sb="0" eb="2">
      <t>シセツ</t>
    </rPh>
    <rPh sb="2" eb="3">
      <t>トウ</t>
    </rPh>
    <rPh sb="3" eb="5">
      <t>リヨウ</t>
    </rPh>
    <rPh sb="5" eb="6">
      <t>ヒ</t>
    </rPh>
    <rPh sb="6" eb="8">
      <t>セイキュウ</t>
    </rPh>
    <rPh sb="8" eb="10">
      <t>キンガク</t>
    </rPh>
    <rPh sb="10" eb="12">
      <t>ウチワケ</t>
    </rPh>
    <rPh sb="12" eb="13">
      <t>ショ</t>
    </rPh>
    <phoneticPr fontId="3"/>
  </si>
  <si>
    <t>認可外保育施設に
支払った月額利用料
(保育料)</t>
    <rPh sb="0" eb="2">
      <t>ニンカ</t>
    </rPh>
    <rPh sb="2" eb="3">
      <t>ガイ</t>
    </rPh>
    <rPh sb="3" eb="5">
      <t>ホイク</t>
    </rPh>
    <rPh sb="5" eb="7">
      <t>シセツ</t>
    </rPh>
    <rPh sb="9" eb="11">
      <t>シハラ</t>
    </rPh>
    <rPh sb="13" eb="15">
      <t>ゲツガク</t>
    </rPh>
    <rPh sb="15" eb="18">
      <t>リヨウリョウ</t>
    </rPh>
    <rPh sb="20" eb="23">
      <t>ホイクリョウ</t>
    </rPh>
    <phoneticPr fontId="3"/>
  </si>
  <si>
    <t>月額上限額</t>
    <rPh sb="0" eb="2">
      <t>ゲツガク</t>
    </rPh>
    <rPh sb="2" eb="5">
      <t>ジョウゲンガク</t>
    </rPh>
    <phoneticPr fontId="3"/>
  </si>
  <si>
    <t>(cとdを比較して
小さい方)</t>
    <phoneticPr fontId="3"/>
  </si>
  <si>
    <t xml:space="preserve">(c=a+b)
</t>
    <phoneticPr fontId="3"/>
  </si>
  <si>
    <t xml:space="preserve">(d)
</t>
    <phoneticPr fontId="3"/>
  </si>
  <si>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また、子育て援助活動支援事業を利用した場合は、援助を行う会員が発行した活動報告書も添付して下さい。</t>
    <phoneticPr fontId="3"/>
  </si>
  <si>
    <t>利用料の設定が月単位を超える（四半期、前期・後期など）場合は、当該利用料を当該期間の月数で除して、利用料の月額相当分を算定して下さい。（10円未満の端数がある場合は切り捨て）</t>
    <phoneticPr fontId="3"/>
  </si>
  <si>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phoneticPr fontId="3"/>
  </si>
  <si>
    <t>(b)
※1</t>
    <phoneticPr fontId="3"/>
  </si>
  <si>
    <t>※2</t>
    <phoneticPr fontId="3"/>
  </si>
  <si>
    <t>※3</t>
    <phoneticPr fontId="3"/>
  </si>
  <si>
    <t>名称</t>
    <rPh sb="0" eb="2">
      <t>メイショウ</t>
    </rPh>
    <phoneticPr fontId="3"/>
  </si>
  <si>
    <t>施設・
事業所
情報</t>
    <rPh sb="0" eb="2">
      <t>シセツ</t>
    </rPh>
    <rPh sb="4" eb="7">
      <t>ジギョウショ</t>
    </rPh>
    <rPh sb="8" eb="10">
      <t>ジョウホウ</t>
    </rPh>
    <phoneticPr fontId="3"/>
  </si>
  <si>
    <t>☐月額　☐日額　☐時間額</t>
    <rPh sb="1" eb="3">
      <t>ゲツガク</t>
    </rPh>
    <rPh sb="5" eb="7">
      <t>ニチガク</t>
    </rPh>
    <rPh sb="9" eb="12">
      <t>ジカンガク</t>
    </rPh>
    <phoneticPr fontId="3"/>
  </si>
  <si>
    <t>①</t>
    <phoneticPr fontId="3"/>
  </si>
  <si>
    <t>②</t>
    <phoneticPr fontId="3"/>
  </si>
  <si>
    <t>③</t>
    <phoneticPr fontId="3"/>
  </si>
  <si>
    <t>④</t>
    <phoneticPr fontId="3"/>
  </si>
  <si>
    <t>⑤</t>
    <phoneticPr fontId="3"/>
  </si>
  <si>
    <t>利用した認可外保育施設・一時預かり事業・病児保育・子育て援助活動支援事業情報</t>
    <rPh sb="0" eb="2">
      <t>リヨウ</t>
    </rPh>
    <rPh sb="4" eb="6">
      <t>ニンカ</t>
    </rPh>
    <rPh sb="6" eb="7">
      <t>ガイ</t>
    </rPh>
    <rPh sb="7" eb="9">
      <t>ホイク</t>
    </rPh>
    <rPh sb="9" eb="11">
      <t>シセツ</t>
    </rPh>
    <rPh sb="12" eb="14">
      <t>イチジ</t>
    </rPh>
    <rPh sb="14" eb="15">
      <t>アズ</t>
    </rPh>
    <rPh sb="17" eb="19">
      <t>ジギョウ</t>
    </rPh>
    <rPh sb="20" eb="22">
      <t>ビョウジ</t>
    </rPh>
    <rPh sb="22" eb="24">
      <t>ホイク</t>
    </rPh>
    <rPh sb="25" eb="27">
      <t>コソダ</t>
    </rPh>
    <rPh sb="28" eb="30">
      <t>エンジョ</t>
    </rPh>
    <rPh sb="30" eb="32">
      <t>カツドウ</t>
    </rPh>
    <rPh sb="32" eb="34">
      <t>シエン</t>
    </rPh>
    <rPh sb="34" eb="36">
      <t>ジギョウ</t>
    </rPh>
    <rPh sb="36" eb="38">
      <t>ジョウホウ</t>
    </rPh>
    <phoneticPr fontId="3"/>
  </si>
  <si>
    <t>①～⑥に書き切れない数の施設・事業を利用した場合は、余白等に記載して下さい。</t>
    <phoneticPr fontId="3"/>
  </si>
  <si>
    <t>(a)
※1 ※2</t>
    <phoneticPr fontId="3"/>
  </si>
  <si>
    <t>※4</t>
    <phoneticPr fontId="3"/>
  </si>
  <si>
    <t>該当箇所にレを記入し金額を記入して下さい。利用料の設定が月単位を超える(四半期、前期・後期等)場合は、当該利用料を当該期間の月数で除して、当該利用料の月額相当分を算定し、月額欄の□にレを記入し、算定した月額相当分を記入して下さい。</t>
    <phoneticPr fontId="3"/>
  </si>
  <si>
    <t xml:space="preserve">一時預かり事業・病児
保育・子育て援助活動
支援事業に支払った
月額合計利用料
</t>
    <rPh sb="0" eb="2">
      <t>イチジ</t>
    </rPh>
    <rPh sb="2" eb="3">
      <t>アズ</t>
    </rPh>
    <rPh sb="5" eb="7">
      <t>ジギョウ</t>
    </rPh>
    <rPh sb="8" eb="10">
      <t>ビョウジ</t>
    </rPh>
    <rPh sb="11" eb="13">
      <t>ホイク</t>
    </rPh>
    <rPh sb="14" eb="16">
      <t>コソダ</t>
    </rPh>
    <rPh sb="17" eb="19">
      <t>エンジョ</t>
    </rPh>
    <rPh sb="19" eb="21">
      <t>カツドウ</t>
    </rPh>
    <rPh sb="22" eb="24">
      <t>シエン</t>
    </rPh>
    <rPh sb="24" eb="26">
      <t>ジギョウ</t>
    </rPh>
    <rPh sb="27" eb="29">
      <t>シハラ</t>
    </rPh>
    <rPh sb="32" eb="34">
      <t>ゲツガク</t>
    </rPh>
    <rPh sb="34" eb="36">
      <t>ゴウケイ</t>
    </rPh>
    <rPh sb="36" eb="39">
      <t>リヨウリョウ</t>
    </rPh>
    <phoneticPr fontId="3"/>
  </si>
  <si>
    <r>
      <t>契約している利用料</t>
    </r>
    <r>
      <rPr>
        <sz val="9"/>
        <rFont val="ＭＳ 明朝"/>
        <family val="1"/>
        <charset val="128"/>
      </rPr>
      <t>※4</t>
    </r>
    <rPh sb="0" eb="2">
      <t>ケイヤク</t>
    </rPh>
    <rPh sb="6" eb="9">
      <t>リヨウリョウ</t>
    </rPh>
    <phoneticPr fontId="3"/>
  </si>
  <si>
    <t>※5</t>
    <phoneticPr fontId="3"/>
  </si>
  <si>
    <t>施設等利用費請求書（法定代理受領用）</t>
    <rPh sb="0" eb="2">
      <t>シセツ</t>
    </rPh>
    <rPh sb="2" eb="3">
      <t>トウ</t>
    </rPh>
    <rPh sb="3" eb="5">
      <t>リヨウ</t>
    </rPh>
    <rPh sb="5" eb="6">
      <t>ヒ</t>
    </rPh>
    <rPh sb="6" eb="9">
      <t>セイキュウショ</t>
    </rPh>
    <rPh sb="10" eb="12">
      <t>ホウテイ</t>
    </rPh>
    <rPh sb="12" eb="14">
      <t>ダイリ</t>
    </rPh>
    <rPh sb="14" eb="16">
      <t>ジュリョウ</t>
    </rPh>
    <rPh sb="16" eb="17">
      <t>ヨウ</t>
    </rPh>
    <phoneticPr fontId="3"/>
  </si>
  <si>
    <t>　私（請求者）は、特定子ども・子育て支援提供者として、子ども・子育て支援法第３０条の１１第３項の規定に基づき、三条市に居住している施設等利用給付認定保護者に代わり、施設等利用費を下記の通り申請します。
　なお、施設等利用費の審査及び支払いにあたり、次の事項に同意します。</t>
  </si>
  <si>
    <t>１．</t>
    <phoneticPr fontId="3"/>
  </si>
  <si>
    <t>実際の利用状況等について三条市が施設等利用給付認定保護者に確認すること。</t>
    <rPh sb="5" eb="7">
      <t>ジョウキョウ</t>
    </rPh>
    <rPh sb="7" eb="8">
      <t>ナド</t>
    </rPh>
    <phoneticPr fontId="3"/>
  </si>
  <si>
    <t>２．</t>
    <phoneticPr fontId="3"/>
  </si>
  <si>
    <t>利用料の請求・支払い状況を三条市が施設等利用給付認定保護者に確認すること。</t>
    <rPh sb="0" eb="3">
      <t>リヨウリョウ</t>
    </rPh>
    <rPh sb="4" eb="6">
      <t>セイキュウ</t>
    </rPh>
    <rPh sb="7" eb="9">
      <t>シハラ</t>
    </rPh>
    <rPh sb="10" eb="12">
      <t>ジョウキョウ</t>
    </rPh>
    <phoneticPr fontId="3"/>
  </si>
  <si>
    <t>３．</t>
    <phoneticPr fontId="3"/>
  </si>
  <si>
    <t>三条市の要請・質問等に対応すること。</t>
    <rPh sb="4" eb="6">
      <t>ヨウセイ</t>
    </rPh>
    <rPh sb="7" eb="9">
      <t>シツモン</t>
    </rPh>
    <rPh sb="9" eb="10">
      <t>ナド</t>
    </rPh>
    <rPh sb="11" eb="13">
      <t>タイオウ</t>
    </rPh>
    <phoneticPr fontId="3"/>
  </si>
  <si>
    <t>１．特定子ども・子育て支援提供者（請求者）</t>
    <rPh sb="17" eb="20">
      <t>セイキュウシャ</t>
    </rPh>
    <phoneticPr fontId="3"/>
  </si>
  <si>
    <t>２．特定子ども・子育て支援施設・事業所</t>
    <rPh sb="13" eb="15">
      <t>シセツ</t>
    </rPh>
    <rPh sb="16" eb="19">
      <t>ジギョウショ</t>
    </rPh>
    <phoneticPr fontId="3"/>
  </si>
  <si>
    <t>口座名義人
（カタカナ）</t>
    <rPh sb="0" eb="2">
      <t>コウザ</t>
    </rPh>
    <rPh sb="2" eb="4">
      <t>メイギ</t>
    </rPh>
    <rPh sb="4" eb="5">
      <t>ニン</t>
    </rPh>
    <phoneticPr fontId="3"/>
  </si>
  <si>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3"/>
  </si>
  <si>
    <t>※認定番号は、市が発行する施設等利用給付認定通知書を参照してください。</t>
    <rPh sb="1" eb="3">
      <t>ニンテイ</t>
    </rPh>
    <rPh sb="3" eb="5">
      <t>バンゴウ</t>
    </rPh>
    <rPh sb="7" eb="8">
      <t>シ</t>
    </rPh>
    <rPh sb="9" eb="11">
      <t>ハッコウ</t>
    </rPh>
    <rPh sb="13" eb="15">
      <t>シセツ</t>
    </rPh>
    <rPh sb="15" eb="16">
      <t>トウ</t>
    </rPh>
    <rPh sb="16" eb="18">
      <t>リヨウ</t>
    </rPh>
    <rPh sb="18" eb="20">
      <t>キュウフ</t>
    </rPh>
    <rPh sb="20" eb="22">
      <t>ニンテイ</t>
    </rPh>
    <rPh sb="22" eb="25">
      <t>ツウチショ</t>
    </rPh>
    <rPh sb="26" eb="28">
      <t>サンショウ</t>
    </rPh>
    <phoneticPr fontId="3"/>
  </si>
  <si>
    <t>月額上限額は、法第30条の4の認定種別が第2号の場合は11,300円、第3号の場合は16,300円となります。</t>
    <phoneticPr fontId="3"/>
  </si>
  <si>
    <t>㊞</t>
    <phoneticPr fontId="3"/>
  </si>
  <si>
    <t>設置者住所</t>
    <rPh sb="0" eb="2">
      <t>セッチ</t>
    </rPh>
    <rPh sb="2" eb="3">
      <t>シャ</t>
    </rPh>
    <rPh sb="3" eb="5">
      <t>ジュウショ</t>
    </rPh>
    <phoneticPr fontId="3"/>
  </si>
  <si>
    <t>設置者</t>
    <rPh sb="0" eb="2">
      <t>セッチ</t>
    </rPh>
    <rPh sb="2" eb="3">
      <t>シャ</t>
    </rPh>
    <phoneticPr fontId="3"/>
  </si>
  <si>
    <t>代表者の役職・氏名</t>
    <rPh sb="0" eb="3">
      <t>ダイヒョウシャ</t>
    </rPh>
    <rPh sb="4" eb="6">
      <t>ヤクショク</t>
    </rPh>
    <rPh sb="7" eb="9">
      <t>シメイ</t>
    </rPh>
    <phoneticPr fontId="3"/>
  </si>
  <si>
    <t>施設所在地</t>
    <rPh sb="0" eb="2">
      <t>シセツ</t>
    </rPh>
    <rPh sb="2" eb="5">
      <t>ショザイチ</t>
    </rPh>
    <phoneticPr fontId="3"/>
  </si>
  <si>
    <t>施設名</t>
    <rPh sb="0" eb="2">
      <t>シセツ</t>
    </rPh>
    <rPh sb="2" eb="3">
      <t>メイ</t>
    </rPh>
    <phoneticPr fontId="3"/>
  </si>
  <si>
    <t>申請者と認定子どもが、三条市内に居住していることを三条市が住民基本台帳で確認</t>
    <phoneticPr fontId="3"/>
  </si>
  <si>
    <t>すること。</t>
    <phoneticPr fontId="3"/>
  </si>
  <si>
    <t>認定子どもとの続柄</t>
    <rPh sb="0" eb="2">
      <t>ニンテイ</t>
    </rPh>
    <rPh sb="2" eb="3">
      <t>コ</t>
    </rPh>
    <rPh sb="7" eb="8">
      <t>ツヅ</t>
    </rPh>
    <rPh sb="8" eb="9">
      <t>ガラ</t>
    </rPh>
    <phoneticPr fontId="3"/>
  </si>
  <si>
    <t>㊞</t>
    <phoneticPr fontId="3"/>
  </si>
  <si>
    <t>㊞</t>
    <phoneticPr fontId="3"/>
  </si>
  <si>
    <t>請求者氏名</t>
    <rPh sb="0" eb="3">
      <t>セイキュウシャ</t>
    </rPh>
    <rPh sb="3" eb="5">
      <t>シメイ</t>
    </rPh>
    <phoneticPr fontId="3"/>
  </si>
  <si>
    <t>　　年　　月</t>
    <rPh sb="2" eb="3">
      <t>ネン</t>
    </rPh>
    <rPh sb="5" eb="6">
      <t>ガツ</t>
    </rPh>
    <phoneticPr fontId="3"/>
  </si>
  <si>
    <t>請求者名</t>
    <rPh sb="0" eb="3">
      <t>セイキュウシャ</t>
    </rPh>
    <rPh sb="3" eb="4">
      <t>メイ</t>
    </rPh>
    <phoneticPr fontId="3"/>
  </si>
  <si>
    <t>１において記入した請求者の名義の口座情報を記入してください。やむをえず、請求者と</t>
    <rPh sb="5" eb="7">
      <t>キニュウ</t>
    </rPh>
    <rPh sb="9" eb="12">
      <t>セイキュウシャ</t>
    </rPh>
    <rPh sb="13" eb="15">
      <t>メイギ</t>
    </rPh>
    <rPh sb="16" eb="18">
      <t>コウザ</t>
    </rPh>
    <rPh sb="18" eb="20">
      <t>ジョウホウ</t>
    </rPh>
    <rPh sb="21" eb="23">
      <t>キニュウ</t>
    </rPh>
    <phoneticPr fontId="3"/>
  </si>
  <si>
    <t>異なる名義人の口座に振込を希望する場合は委任状（下記事項）を記入してください。</t>
    <rPh sb="3" eb="6">
      <t>メイギニン</t>
    </rPh>
    <rPh sb="7" eb="9">
      <t>コウザ</t>
    </rPh>
    <rPh sb="10" eb="12">
      <t>フリコミ</t>
    </rPh>
    <rPh sb="13" eb="15">
      <t>キボウ</t>
    </rPh>
    <rPh sb="17" eb="19">
      <t>バアイ</t>
    </rPh>
    <phoneticPr fontId="3"/>
  </si>
  <si>
    <t>合計</t>
    <rPh sb="0" eb="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</si>
</sst>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General&quot;)&quot;"/>
    <numFmt numFmtId="177" formatCode="0_);[Red]\(0\)"/>
    <numFmt numFmtId="178" formatCode="General&quot;か月&quot;"/>
    <numFmt numFmtId="179" formatCode="General&quot;日&quot;"/>
    <numFmt numFmtId="180" formatCode="#,##0&quot;円&quot;"/>
  </numFmts>
  <fonts count="16" x14ac:knownFonts="1">
    <font>
      <sz val="11"/>
      <color theme="1"/>
      <name val="ＭＳ Ｐゴシック"/>
      <family val="2"/>
      <scheme val="minor"/>
    </font>
    <font>
      <sz val="11"/>
      <color theme="1"/>
      <name val="ＭＳ Ｐゴシック"/>
      <family val="2"/>
      <scheme val="minor"/>
    </font>
    <font>
      <sz val="10.5"/>
      <color theme="1"/>
      <name val="ＭＳ 明朝"/>
      <family val="1"/>
      <charset val="128"/>
    </font>
    <font>
      <sz val="6"/>
      <name val="ＭＳ Ｐゴシック"/>
      <family val="3"/>
      <charset val="128"/>
      <scheme val="minor"/>
    </font>
    <font>
      <b/>
      <sz val="14"/>
      <color theme="1"/>
      <name val="ＭＳ 明朝"/>
      <family val="1"/>
      <charset val="128"/>
    </font>
    <font>
      <sz val="10.5"/>
      <color rgb="FFFF0000"/>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sz val="11"/>
      <name val="ＭＳ 明朝"/>
      <family val="1"/>
      <charset val="128"/>
    </font>
    <font>
      <sz val="9"/>
      <name val="ＭＳ 明朝"/>
      <family val="1"/>
      <charset val="128"/>
    </font>
    <font>
      <sz val="7"/>
      <name val="ＭＳ 明朝"/>
      <family val="1"/>
      <charset val="128"/>
    </font>
    <font>
      <sz val="10.5"/>
      <name val="ＭＳ 明朝"/>
      <family val="1"/>
      <charset val="128"/>
    </font>
    <font>
      <b/>
      <sz val="10.5"/>
      <color theme="1"/>
      <name val="ＭＳ Ｐゴシック"/>
      <family val="3"/>
      <charset val="128"/>
      <scheme val="major"/>
    </font>
    <font>
      <sz val="9"/>
      <color rgb="FFFF0000"/>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06">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center" vertical="center"/>
    </xf>
    <xf numFmtId="0" fontId="2" fillId="0" borderId="0" xfId="0" quotePrefix="1" applyFont="1" applyFill="1" applyAlignment="1">
      <alignment horizontal="left" vertical="center"/>
    </xf>
    <xf numFmtId="0" fontId="5" fillId="0" borderId="0" xfId="0" applyFont="1" applyFill="1" applyAlignment="1">
      <alignment horizontal="left" vertical="center"/>
    </xf>
    <xf numFmtId="0" fontId="2" fillId="0" borderId="0" xfId="0" applyFont="1" applyFill="1" applyBorder="1" applyAlignment="1">
      <alignment horizontal="left" vertical="center"/>
    </xf>
    <xf numFmtId="176" fontId="2" fillId="2" borderId="4" xfId="0" applyNumberFormat="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left" vertical="center"/>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0" borderId="0" xfId="0" applyFont="1" applyAlignment="1">
      <alignment vertical="center"/>
    </xf>
    <xf numFmtId="0" fontId="2" fillId="2" borderId="11" xfId="0" applyFont="1" applyFill="1" applyBorder="1" applyAlignment="1">
      <alignment horizontal="center" vertical="center"/>
    </xf>
    <xf numFmtId="176" fontId="2" fillId="2" borderId="12" xfId="0" applyNumberFormat="1" applyFont="1" applyFill="1" applyBorder="1" applyAlignment="1">
      <alignment horizontal="center" vertical="center"/>
    </xf>
    <xf numFmtId="0" fontId="8" fillId="0" borderId="0" xfId="0" applyFont="1" applyAlignment="1">
      <alignment horizontal="left" vertical="center"/>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2" borderId="1" xfId="0" applyFont="1" applyFill="1" applyBorder="1" applyAlignment="1">
      <alignment horizontal="center" vertical="center"/>
    </xf>
    <xf numFmtId="0" fontId="9" fillId="2" borderId="0" xfId="0" applyFont="1" applyFill="1" applyAlignment="1">
      <alignment horizontal="center" vertical="center" shrinkToFit="1"/>
    </xf>
    <xf numFmtId="0" fontId="9"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9" fillId="0" borderId="25" xfId="0" applyFont="1" applyBorder="1" applyAlignment="1">
      <alignment horizontal="center" vertical="center" shrinkToFit="1"/>
    </xf>
    <xf numFmtId="0" fontId="9" fillId="4" borderId="25" xfId="0" applyFont="1" applyFill="1" applyBorder="1" applyAlignment="1">
      <alignment horizontal="center" vertical="center" shrinkToFit="1"/>
    </xf>
    <xf numFmtId="0" fontId="9" fillId="0" borderId="21" xfId="0" applyFont="1" applyBorder="1" applyAlignment="1">
      <alignment horizontal="center" vertical="center" shrinkToFit="1"/>
    </xf>
    <xf numFmtId="0" fontId="10" fillId="0" borderId="26"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0" fillId="0" borderId="0" xfId="0" applyFont="1" applyAlignment="1">
      <alignment horizontal="center" vertical="center" shrinkToFit="1"/>
    </xf>
    <xf numFmtId="0" fontId="9" fillId="2" borderId="21" xfId="0" applyFont="1" applyFill="1" applyBorder="1" applyAlignment="1">
      <alignment horizontal="center" vertical="center" shrinkToFit="1"/>
    </xf>
    <xf numFmtId="0" fontId="9" fillId="3" borderId="21" xfId="0" applyFont="1" applyFill="1" applyBorder="1" applyAlignment="1">
      <alignment horizontal="center" vertical="center" shrinkToFit="1"/>
    </xf>
    <xf numFmtId="57" fontId="9" fillId="2" borderId="21" xfId="0" applyNumberFormat="1" applyFont="1" applyFill="1" applyBorder="1" applyAlignment="1">
      <alignment horizontal="center" vertical="center" shrinkToFit="1"/>
    </xf>
    <xf numFmtId="57" fontId="9" fillId="3" borderId="21" xfId="0" applyNumberFormat="1" applyFont="1" applyFill="1" applyBorder="1" applyAlignment="1">
      <alignment horizontal="center" vertical="center" shrinkToFit="1"/>
    </xf>
    <xf numFmtId="0" fontId="9" fillId="0" borderId="21" xfId="0" applyFont="1" applyFill="1" applyBorder="1" applyAlignment="1">
      <alignment horizontal="center" vertical="center" shrinkToFit="1"/>
    </xf>
    <xf numFmtId="38" fontId="9" fillId="2" borderId="21" xfId="2" applyFont="1" applyFill="1" applyBorder="1" applyAlignment="1">
      <alignment horizontal="right" vertical="center" shrinkToFit="1"/>
    </xf>
    <xf numFmtId="38" fontId="9" fillId="0" borderId="21" xfId="2" applyFont="1" applyBorder="1" applyAlignment="1">
      <alignment horizontal="right" vertical="center" shrinkToFit="1"/>
    </xf>
    <xf numFmtId="38" fontId="9" fillId="0" borderId="21" xfId="2" applyFont="1" applyFill="1" applyBorder="1" applyAlignment="1">
      <alignment horizontal="right" vertical="center" shrinkToFit="1"/>
    </xf>
    <xf numFmtId="38" fontId="9" fillId="4" borderId="21" xfId="2" applyFont="1" applyFill="1" applyBorder="1" applyAlignment="1">
      <alignment horizontal="right" vertical="center" shrinkToFit="1"/>
    </xf>
    <xf numFmtId="0" fontId="10" fillId="0" borderId="0" xfId="0" applyFont="1" applyAlignment="1">
      <alignment horizontal="left" vertical="center"/>
    </xf>
    <xf numFmtId="0" fontId="10" fillId="0" borderId="0" xfId="0" applyFont="1" applyAlignment="1">
      <alignment horizontal="left" vertical="center" shrinkToFit="1"/>
    </xf>
    <xf numFmtId="0" fontId="11" fillId="4" borderId="26" xfId="0" applyFont="1" applyFill="1" applyBorder="1" applyAlignment="1">
      <alignment horizontal="center" vertical="center" wrapText="1" shrinkToFit="1"/>
    </xf>
    <xf numFmtId="3" fontId="8" fillId="0" borderId="0" xfId="0" applyNumberFormat="1" applyFont="1" applyAlignment="1">
      <alignment horizontal="left" vertical="center"/>
    </xf>
    <xf numFmtId="38" fontId="8" fillId="0" borderId="0" xfId="2" applyFont="1" applyAlignment="1">
      <alignment horizontal="left" vertical="center"/>
    </xf>
    <xf numFmtId="0" fontId="9" fillId="0" borderId="25" xfId="0" applyFont="1" applyBorder="1" applyAlignment="1">
      <alignment horizontal="center" vertical="center" wrapText="1" shrinkToFit="1"/>
    </xf>
    <xf numFmtId="0" fontId="9" fillId="0" borderId="0" xfId="0" applyFont="1" applyFill="1" applyAlignment="1">
      <alignment horizontal="center" vertical="center" shrinkToFit="1"/>
    </xf>
    <xf numFmtId="0" fontId="9" fillId="0" borderId="26" xfId="0" applyFont="1" applyBorder="1" applyAlignment="1">
      <alignment horizontal="center" vertical="center" wrapText="1" shrinkToFit="1"/>
    </xf>
    <xf numFmtId="0" fontId="11" fillId="0" borderId="0" xfId="0" applyFont="1" applyAlignment="1">
      <alignment horizontal="center" vertical="center" shrinkToFit="1"/>
    </xf>
    <xf numFmtId="0" fontId="9" fillId="0" borderId="0" xfId="0" applyFont="1" applyAlignment="1">
      <alignment horizontal="center" vertical="top" shrinkToFit="1"/>
    </xf>
    <xf numFmtId="0" fontId="9" fillId="0" borderId="0" xfId="0" applyFont="1" applyFill="1" applyAlignment="1">
      <alignment horizontal="center" vertical="top" shrinkToFit="1"/>
    </xf>
    <xf numFmtId="0" fontId="10" fillId="0" borderId="0" xfId="0" applyFont="1" applyAlignment="1">
      <alignment horizontal="left" vertical="top"/>
    </xf>
    <xf numFmtId="0" fontId="10" fillId="0" borderId="0" xfId="0" applyFont="1" applyAlignment="1">
      <alignment horizontal="left" vertical="top" shrinkToFit="1"/>
    </xf>
    <xf numFmtId="0" fontId="11" fillId="0" borderId="26" xfId="0" applyFont="1" applyFill="1" applyBorder="1" applyAlignment="1">
      <alignment horizontal="center" vertical="center" wrapText="1" shrinkToFit="1"/>
    </xf>
    <xf numFmtId="0" fontId="10" fillId="0" borderId="0" xfId="0" applyFont="1" applyAlignment="1">
      <alignment horizontal="center" vertical="top"/>
    </xf>
    <xf numFmtId="0" fontId="10" fillId="0" borderId="0" xfId="0" applyFont="1" applyFill="1" applyAlignment="1">
      <alignment horizontal="center" vertical="top"/>
    </xf>
    <xf numFmtId="178" fontId="9" fillId="2" borderId="21" xfId="0" applyNumberFormat="1" applyFont="1" applyFill="1" applyBorder="1" applyAlignment="1">
      <alignment horizontal="center" vertical="center" shrinkToFit="1"/>
    </xf>
    <xf numFmtId="179" fontId="9" fillId="2" borderId="21" xfId="0" applyNumberFormat="1" applyFont="1" applyFill="1" applyBorder="1" applyAlignment="1">
      <alignment horizontal="center" vertical="center" shrinkToFit="1"/>
    </xf>
    <xf numFmtId="0" fontId="9" fillId="0" borderId="21" xfId="0" applyFont="1" applyBorder="1" applyAlignment="1">
      <alignment horizontal="center" vertical="center" shrinkToFit="1"/>
    </xf>
    <xf numFmtId="0" fontId="9" fillId="0" borderId="24" xfId="0" applyFont="1" applyBorder="1" applyAlignment="1">
      <alignment vertical="center" shrinkToFit="1"/>
    </xf>
    <xf numFmtId="0" fontId="9" fillId="0" borderId="25" xfId="0" applyFont="1" applyFill="1" applyBorder="1" applyAlignment="1">
      <alignment horizontal="center" vertical="center" shrinkToFit="1"/>
    </xf>
    <xf numFmtId="0" fontId="10" fillId="0" borderId="0" xfId="0" applyFont="1" applyAlignment="1">
      <alignment horizontal="left" vertical="top" wrapText="1"/>
    </xf>
    <xf numFmtId="0" fontId="10" fillId="0" borderId="0" xfId="0" applyFont="1" applyAlignment="1">
      <alignment vertical="top"/>
    </xf>
    <xf numFmtId="0" fontId="10" fillId="0" borderId="0" xfId="0" applyFont="1" applyAlignment="1">
      <alignment vertical="top" wrapText="1"/>
    </xf>
    <xf numFmtId="0" fontId="9" fillId="2" borderId="23" xfId="0" applyFont="1" applyFill="1" applyBorder="1" applyAlignment="1">
      <alignment vertical="center" shrinkToFit="1"/>
    </xf>
    <xf numFmtId="0" fontId="12" fillId="0" borderId="25" xfId="0" applyFont="1" applyBorder="1" applyAlignment="1">
      <alignment horizontal="center" vertical="center" wrapText="1" shrinkToFit="1"/>
    </xf>
    <xf numFmtId="49" fontId="2" fillId="0" borderId="0" xfId="0" applyNumberFormat="1" applyFont="1" applyFill="1" applyAlignment="1">
      <alignment vertical="center"/>
    </xf>
    <xf numFmtId="0" fontId="2" fillId="2" borderId="13" xfId="0" applyFont="1" applyFill="1" applyBorder="1" applyAlignment="1">
      <alignment horizontal="center" vertical="center" shrinkToFit="1"/>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2" borderId="0" xfId="0" applyFont="1" applyFill="1" applyBorder="1" applyAlignment="1">
      <alignment vertical="center" shrinkToFit="1"/>
    </xf>
    <xf numFmtId="0" fontId="2" fillId="2" borderId="19" xfId="0" applyFont="1" applyFill="1" applyBorder="1" applyAlignment="1">
      <alignment vertical="center" shrinkToFit="1"/>
    </xf>
    <xf numFmtId="0" fontId="2" fillId="2" borderId="1" xfId="0" applyFont="1" applyFill="1" applyBorder="1" applyAlignment="1">
      <alignment vertical="center" shrinkToFit="1"/>
    </xf>
    <xf numFmtId="0" fontId="13" fillId="0" borderId="0" xfId="0" applyFont="1" applyFill="1" applyAlignment="1">
      <alignment horizontal="left" vertical="center"/>
    </xf>
    <xf numFmtId="0" fontId="2" fillId="2" borderId="12" xfId="0" applyFont="1" applyFill="1" applyBorder="1" applyAlignment="1">
      <alignment horizontal="center" vertical="center"/>
    </xf>
    <xf numFmtId="0" fontId="14" fillId="0" borderId="0" xfId="0" applyFont="1" applyAlignment="1">
      <alignment horizontal="left" vertical="top" shrinkToFit="1"/>
    </xf>
    <xf numFmtId="0" fontId="14" fillId="0" borderId="0" xfId="0" applyFont="1" applyAlignment="1">
      <alignment horizontal="left" vertical="top"/>
    </xf>
    <xf numFmtId="0" fontId="15" fillId="0" borderId="0" xfId="0" applyFont="1" applyAlignment="1">
      <alignment horizontal="center" vertical="top" shrinkToFit="1"/>
    </xf>
    <xf numFmtId="0" fontId="15" fillId="0" borderId="0" xfId="0" applyFont="1" applyFill="1" applyAlignment="1">
      <alignment horizontal="center" vertical="top" shrinkToFit="1"/>
    </xf>
    <xf numFmtId="0" fontId="14" fillId="0" borderId="0" xfId="0" applyFont="1" applyAlignment="1">
      <alignment horizontal="center" vertical="top" shrinkToFit="1"/>
    </xf>
    <xf numFmtId="0" fontId="14" fillId="0" borderId="0" xfId="0" applyFont="1" applyFill="1" applyAlignment="1">
      <alignment horizontal="center" vertical="top" shrinkToFit="1"/>
    </xf>
    <xf numFmtId="0" fontId="2" fillId="2" borderId="9" xfId="0" applyFont="1" applyFill="1" applyBorder="1" applyAlignment="1">
      <alignment vertical="center"/>
    </xf>
    <xf numFmtId="0" fontId="9" fillId="0" borderId="1" xfId="0" applyFont="1" applyBorder="1" applyAlignment="1">
      <alignment horizontal="center" vertical="center" shrinkToFit="1"/>
    </xf>
    <xf numFmtId="0" fontId="9" fillId="2" borderId="1" xfId="0" applyFont="1" applyFill="1" applyBorder="1" applyAlignment="1">
      <alignment horizontal="center" vertical="center" shrinkToFit="1"/>
    </xf>
    <xf numFmtId="180" fontId="9" fillId="2" borderId="21" xfId="2" applyNumberFormat="1" applyFont="1" applyFill="1" applyBorder="1" applyAlignment="1">
      <alignment horizontal="right" vertical="center" shrinkToFit="1"/>
    </xf>
    <xf numFmtId="180" fontId="9" fillId="0" borderId="21" xfId="2" applyNumberFormat="1" applyFont="1" applyFill="1" applyBorder="1" applyAlignment="1">
      <alignment horizontal="right" vertical="center" shrinkToFit="1"/>
    </xf>
    <xf numFmtId="180" fontId="9" fillId="0" borderId="21" xfId="2" applyNumberFormat="1" applyFont="1" applyBorder="1" applyAlignment="1">
      <alignment horizontal="right" vertical="center" shrinkToFit="1"/>
    </xf>
    <xf numFmtId="0" fontId="9"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2" xfId="0" applyNumberFormat="1" applyFont="1" applyFill="1" applyBorder="1" applyAlignment="1">
      <alignment horizontal="distributed" vertical="center" inden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0" borderId="6" xfId="0" applyNumberFormat="1" applyFont="1" applyFill="1" applyBorder="1" applyAlignment="1">
      <alignment horizontal="distributed" vertical="center" indent="1"/>
    </xf>
    <xf numFmtId="0" fontId="2" fillId="2" borderId="7"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0" borderId="10" xfId="0" applyNumberFormat="1" applyFont="1" applyFill="1" applyBorder="1" applyAlignment="1">
      <alignment horizontal="distributed" vertical="center" indent="1"/>
    </xf>
    <xf numFmtId="0" fontId="2" fillId="0" borderId="3" xfId="0" applyFont="1" applyFill="1" applyBorder="1" applyAlignment="1">
      <alignment horizontal="distributed" vertical="center" indent="1"/>
    </xf>
    <xf numFmtId="0" fontId="2" fillId="0" borderId="4" xfId="0" applyFont="1" applyFill="1" applyBorder="1" applyAlignment="1">
      <alignment horizontal="distributed" vertical="center" indent="1"/>
    </xf>
    <xf numFmtId="0" fontId="2" fillId="0" borderId="5" xfId="0" applyFont="1" applyFill="1" applyBorder="1" applyAlignment="1">
      <alignment horizontal="distributed" vertical="center" indent="1"/>
    </xf>
    <xf numFmtId="0" fontId="2" fillId="2" borderId="11"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0" borderId="11"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2" borderId="13" xfId="0" applyFont="1" applyFill="1" applyBorder="1" applyAlignment="1">
      <alignment horizontal="lef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4" xfId="0" applyFont="1" applyFill="1" applyBorder="1" applyAlignment="1">
      <alignment horizontal="center" vertical="center"/>
    </xf>
    <xf numFmtId="38" fontId="2" fillId="2" borderId="11" xfId="2" applyFont="1" applyFill="1" applyBorder="1" applyAlignment="1">
      <alignment horizontal="right" vertical="center" shrinkToFit="1"/>
    </xf>
    <xf numFmtId="38" fontId="2" fillId="2" borderId="12" xfId="2" applyFont="1" applyFill="1" applyBorder="1" applyAlignment="1">
      <alignment horizontal="right" vertical="center" shrinkToFit="1"/>
    </xf>
    <xf numFmtId="38" fontId="2" fillId="0" borderId="12" xfId="2" applyFont="1" applyFill="1" applyBorder="1" applyAlignment="1">
      <alignment horizontal="center" vertical="center" shrinkToFit="1"/>
    </xf>
    <xf numFmtId="0" fontId="2" fillId="0" borderId="7" xfId="0" applyFont="1" applyFill="1" applyBorder="1" applyAlignment="1">
      <alignment horizontal="distributed" vertical="center" indent="1"/>
    </xf>
    <xf numFmtId="0" fontId="2" fillId="0" borderId="8" xfId="0" applyFont="1" applyFill="1" applyBorder="1" applyAlignment="1">
      <alignment horizontal="distributed" vertical="center" indent="1"/>
    </xf>
    <xf numFmtId="0" fontId="2" fillId="0" borderId="9" xfId="0" applyFont="1" applyFill="1" applyBorder="1" applyAlignment="1">
      <alignment horizontal="distributed" vertical="center" indent="1"/>
    </xf>
    <xf numFmtId="0" fontId="2" fillId="0" borderId="7" xfId="0" applyFont="1" applyFill="1" applyBorder="1" applyAlignment="1">
      <alignment horizontal="distributed" vertical="center" wrapText="1" inden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0" fontId="2" fillId="2" borderId="0"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0" borderId="20" xfId="0" applyFont="1" applyFill="1" applyBorder="1" applyAlignment="1">
      <alignment horizontal="distributed" vertical="center" indent="1"/>
    </xf>
    <xf numFmtId="0" fontId="2" fillId="0" borderId="1" xfId="0" applyFont="1" applyFill="1" applyBorder="1" applyAlignment="1">
      <alignment horizontal="distributed" vertical="center" indent="1"/>
    </xf>
    <xf numFmtId="0" fontId="2" fillId="2" borderId="1"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0" borderId="20" xfId="0" applyNumberFormat="1" applyFont="1" applyFill="1" applyBorder="1" applyAlignment="1">
      <alignment horizontal="distributed" vertical="center" indent="1"/>
    </xf>
    <xf numFmtId="0" fontId="2" fillId="0" borderId="1" xfId="0" applyNumberFormat="1" applyFont="1" applyFill="1" applyBorder="1" applyAlignment="1">
      <alignment horizontal="distributed" vertical="center" indent="1"/>
    </xf>
    <xf numFmtId="0" fontId="2" fillId="2" borderId="1" xfId="0" applyFont="1" applyFill="1" applyBorder="1" applyAlignment="1">
      <alignment horizontal="left" vertical="center"/>
    </xf>
    <xf numFmtId="176" fontId="2" fillId="0" borderId="12" xfId="0" applyNumberFormat="1" applyFont="1" applyFill="1" applyBorder="1" applyAlignment="1">
      <alignment horizontal="center" vertical="center"/>
    </xf>
    <xf numFmtId="0" fontId="2" fillId="2"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NumberFormat="1" applyFont="1" applyFill="1" applyBorder="1" applyAlignment="1">
      <alignment horizontal="distributed" vertical="center" indent="1"/>
    </xf>
    <xf numFmtId="0" fontId="2" fillId="0" borderId="0" xfId="0" applyNumberFormat="1" applyFont="1" applyFill="1" applyBorder="1" applyAlignment="1">
      <alignment horizontal="distributed" vertical="center" indent="1"/>
    </xf>
    <xf numFmtId="0" fontId="2" fillId="2" borderId="0" xfId="0" applyFont="1" applyFill="1" applyBorder="1" applyAlignment="1">
      <alignment horizontal="left" vertical="center"/>
    </xf>
    <xf numFmtId="0" fontId="2" fillId="2" borderId="19"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10" xfId="0" applyNumberFormat="1" applyFont="1" applyFill="1" applyBorder="1" applyAlignment="1">
      <alignment horizontal="distributed" vertical="center" wrapText="1" indent="1"/>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58" fontId="2" fillId="2" borderId="7" xfId="0" applyNumberFormat="1" applyFont="1" applyFill="1" applyBorder="1" applyAlignment="1">
      <alignment horizontal="left" vertical="center"/>
    </xf>
    <xf numFmtId="58" fontId="2" fillId="2" borderId="8" xfId="0" applyNumberFormat="1" applyFont="1" applyFill="1" applyBorder="1" applyAlignment="1">
      <alignment horizontal="left" vertical="center"/>
    </xf>
    <xf numFmtId="58" fontId="2" fillId="2" borderId="9" xfId="0" applyNumberFormat="1" applyFont="1" applyFill="1" applyBorder="1" applyAlignment="1">
      <alignment horizontal="left" vertical="center"/>
    </xf>
    <xf numFmtId="0" fontId="2" fillId="0" borderId="12" xfId="0" applyFont="1" applyFill="1" applyBorder="1" applyAlignment="1">
      <alignment horizontal="center" vertical="center"/>
    </xf>
    <xf numFmtId="177" fontId="2" fillId="2" borderId="7" xfId="0" applyNumberFormat="1" applyFont="1" applyFill="1" applyBorder="1" applyAlignment="1">
      <alignment horizontal="left" vertical="center"/>
    </xf>
    <xf numFmtId="177" fontId="2" fillId="2" borderId="8" xfId="0" applyNumberFormat="1" applyFont="1" applyFill="1" applyBorder="1" applyAlignment="1">
      <alignment horizontal="left" vertical="center"/>
    </xf>
    <xf numFmtId="177" fontId="2" fillId="2" borderId="9" xfId="0" applyNumberFormat="1" applyFont="1" applyFill="1" applyBorder="1" applyAlignment="1">
      <alignment horizontal="left" vertical="center"/>
    </xf>
    <xf numFmtId="58" fontId="2" fillId="2" borderId="11" xfId="0" applyNumberFormat="1" applyFont="1" applyFill="1" applyBorder="1" applyAlignment="1">
      <alignment horizontal="left" vertical="center"/>
    </xf>
    <xf numFmtId="58" fontId="2" fillId="2" borderId="12" xfId="0" applyNumberFormat="1" applyFont="1" applyFill="1" applyBorder="1" applyAlignment="1">
      <alignment horizontal="left" vertical="center"/>
    </xf>
    <xf numFmtId="58" fontId="2" fillId="2" borderId="13" xfId="0" applyNumberFormat="1"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176" fontId="2" fillId="0" borderId="4" xfId="0" applyNumberFormat="1" applyFont="1" applyFill="1" applyBorder="1" applyAlignment="1">
      <alignment horizontal="center" vertical="center"/>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5" xfId="0" applyFont="1" applyBorder="1" applyAlignment="1">
      <alignment horizontal="center" vertical="center" wrapText="1" shrinkToFit="1"/>
    </xf>
    <xf numFmtId="0" fontId="9" fillId="0" borderId="2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2" borderId="1" xfId="0" applyFont="1" applyFill="1" applyBorder="1" applyAlignment="1">
      <alignment horizontal="left" vertical="center" shrinkToFit="1"/>
    </xf>
    <xf numFmtId="0" fontId="9" fillId="0" borderId="26" xfId="0" applyFont="1" applyBorder="1" applyAlignment="1">
      <alignment horizontal="center" vertical="center" wrapText="1" shrinkToFit="1"/>
    </xf>
    <xf numFmtId="0" fontId="9" fillId="0" borderId="27" xfId="0" applyFont="1" applyBorder="1" applyAlignment="1">
      <alignment horizontal="center" vertical="center" wrapText="1" shrinkToFit="1"/>
    </xf>
    <xf numFmtId="0" fontId="10" fillId="0" borderId="0" xfId="0" applyFont="1" applyAlignment="1">
      <alignment horizontal="left" vertical="top" wrapText="1"/>
    </xf>
    <xf numFmtId="0" fontId="9" fillId="0" borderId="22" xfId="0" applyFont="1" applyBorder="1" applyAlignment="1">
      <alignment horizontal="center" vertical="center" wrapText="1" shrinkToFit="1"/>
    </xf>
    <xf numFmtId="0" fontId="9" fillId="0" borderId="23" xfId="0" applyFont="1" applyBorder="1" applyAlignment="1">
      <alignment horizontal="center" vertical="center" wrapText="1" shrinkToFit="1"/>
    </xf>
    <xf numFmtId="0" fontId="9" fillId="0" borderId="24" xfId="0" applyFont="1" applyBorder="1" applyAlignment="1">
      <alignment horizontal="center" vertical="center" wrapText="1"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1" xfId="0" applyFont="1" applyBorder="1" applyAlignment="1">
      <alignment horizontal="center" vertical="center" shrinkToFit="1"/>
    </xf>
    <xf numFmtId="0" fontId="9" fillId="0" borderId="21" xfId="0" applyFont="1" applyBorder="1" applyAlignment="1">
      <alignment horizontal="center" vertical="center" wrapText="1" shrinkToFit="1"/>
    </xf>
    <xf numFmtId="0" fontId="9" fillId="2" borderId="21" xfId="0" applyFont="1" applyFill="1" applyBorder="1" applyAlignment="1">
      <alignment horizontal="left" vertical="center" shrinkToFit="1"/>
    </xf>
    <xf numFmtId="0" fontId="9" fillId="0" borderId="22" xfId="0" applyFont="1" applyBorder="1" applyAlignment="1">
      <alignment horizontal="center" vertical="center" shrinkToFit="1"/>
    </xf>
    <xf numFmtId="0" fontId="9" fillId="0" borderId="15"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57" fontId="9" fillId="2" borderId="22" xfId="0" applyNumberFormat="1"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10" fillId="0" borderId="0" xfId="0" applyFont="1" applyBorder="1" applyAlignment="1">
      <alignment horizontal="left" vertical="top" wrapText="1"/>
    </xf>
    <xf numFmtId="0" fontId="9" fillId="0" borderId="21" xfId="0" applyFont="1" applyFill="1" applyBorder="1" applyAlignment="1">
      <alignment horizontal="center" vertical="center" shrinkToFit="1"/>
    </xf>
    <xf numFmtId="57" fontId="9" fillId="0" borderId="21" xfId="0" applyNumberFormat="1" applyFont="1" applyFill="1" applyBorder="1" applyAlignment="1">
      <alignment horizontal="center"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600075</xdr:colOff>
      <xdr:row>0</xdr:row>
      <xdr:rowOff>28575</xdr:rowOff>
    </xdr:from>
    <xdr:to>
      <xdr:col>40</xdr:col>
      <xdr:colOff>942975</xdr:colOff>
      <xdr:row>1</xdr:row>
      <xdr:rowOff>9525</xdr:rowOff>
    </xdr:to>
    <xdr:sp macro="" textlink="">
      <xdr:nvSpPr>
        <xdr:cNvPr id="2" name="テキスト ボックス 1"/>
        <xdr:cNvSpPr txBox="1"/>
      </xdr:nvSpPr>
      <xdr:spPr>
        <a:xfrm>
          <a:off x="14154150" y="28575"/>
          <a:ext cx="3429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581026</xdr:colOff>
      <xdr:row>0</xdr:row>
      <xdr:rowOff>19050</xdr:rowOff>
    </xdr:from>
    <xdr:to>
      <xdr:col>14</xdr:col>
      <xdr:colOff>923926</xdr:colOff>
      <xdr:row>1</xdr:row>
      <xdr:rowOff>0</xdr:rowOff>
    </xdr:to>
    <xdr:sp macro="" textlink="">
      <xdr:nvSpPr>
        <xdr:cNvPr id="2" name="テキスト ボックス 1"/>
        <xdr:cNvSpPr txBox="1"/>
      </xdr:nvSpPr>
      <xdr:spPr>
        <a:xfrm>
          <a:off x="6734176" y="19050"/>
          <a:ext cx="3429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581026</xdr:colOff>
      <xdr:row>0</xdr:row>
      <xdr:rowOff>19050</xdr:rowOff>
    </xdr:from>
    <xdr:to>
      <xdr:col>6</xdr:col>
      <xdr:colOff>923926</xdr:colOff>
      <xdr:row>1</xdr:row>
      <xdr:rowOff>0</xdr:rowOff>
    </xdr:to>
    <xdr:sp macro="" textlink="">
      <xdr:nvSpPr>
        <xdr:cNvPr id="2" name="テキスト ボックス 1"/>
        <xdr:cNvSpPr txBox="1"/>
      </xdr:nvSpPr>
      <xdr:spPr>
        <a:xfrm>
          <a:off x="6734176" y="19050"/>
          <a:ext cx="3429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showGridLines="0" view="pageBreakPreview" topLeftCell="A7" zoomScaleNormal="100" zoomScaleSheetLayoutView="100" workbookViewId="0">
      <selection activeCell="A17" sqref="A17"/>
    </sheetView>
  </sheetViews>
  <sheetFormatPr defaultColWidth="3.625" defaultRowHeight="20.100000000000001" customHeight="1" x14ac:dyDescent="0.15"/>
  <cols>
    <col min="1" max="16384" width="3.625" style="2"/>
  </cols>
  <sheetData>
    <row r="1" spans="1:32" ht="20.100000000000001" customHeight="1" x14ac:dyDescent="0.15">
      <c r="N1" s="95" t="s">
        <v>0</v>
      </c>
      <c r="O1" s="95"/>
      <c r="P1" s="96"/>
      <c r="Q1" s="96"/>
      <c r="R1" s="20" t="s">
        <v>1</v>
      </c>
      <c r="S1" s="27"/>
      <c r="T1" s="20" t="s">
        <v>2</v>
      </c>
      <c r="U1" s="27"/>
      <c r="V1" s="20" t="s">
        <v>3</v>
      </c>
    </row>
    <row r="2" spans="1:32" ht="20.100000000000001" customHeight="1" x14ac:dyDescent="0.15">
      <c r="A2" s="2" t="s">
        <v>4</v>
      </c>
      <c r="AE2" s="73"/>
      <c r="AF2" s="73"/>
    </row>
    <row r="3" spans="1:32" ht="20.100000000000001" customHeight="1" x14ac:dyDescent="0.15">
      <c r="A3" s="97" t="s">
        <v>145</v>
      </c>
      <c r="B3" s="97"/>
      <c r="C3" s="97"/>
      <c r="D3" s="97"/>
      <c r="E3" s="97"/>
      <c r="F3" s="97"/>
      <c r="G3" s="97"/>
      <c r="H3" s="97"/>
      <c r="I3" s="97"/>
      <c r="J3" s="97"/>
      <c r="K3" s="97"/>
      <c r="L3" s="97"/>
      <c r="M3" s="97"/>
      <c r="N3" s="97"/>
      <c r="O3" s="97"/>
      <c r="P3" s="97"/>
      <c r="Q3" s="97"/>
      <c r="R3" s="97"/>
      <c r="S3" s="97"/>
      <c r="T3" s="97"/>
      <c r="U3" s="97"/>
      <c r="V3" s="97"/>
      <c r="AE3" s="73"/>
      <c r="AF3" s="73"/>
    </row>
    <row r="4" spans="1:32" ht="15" customHeight="1" x14ac:dyDescent="0.15">
      <c r="A4" s="98" t="s">
        <v>146</v>
      </c>
      <c r="B4" s="98"/>
      <c r="C4" s="98"/>
      <c r="D4" s="98"/>
      <c r="E4" s="98"/>
      <c r="F4" s="98"/>
      <c r="G4" s="98"/>
      <c r="H4" s="98"/>
      <c r="I4" s="98"/>
      <c r="J4" s="98"/>
      <c r="K4" s="98"/>
      <c r="L4" s="98"/>
      <c r="M4" s="98"/>
      <c r="N4" s="98"/>
      <c r="O4" s="98"/>
      <c r="P4" s="98"/>
      <c r="Q4" s="98"/>
      <c r="R4" s="98"/>
      <c r="S4" s="98"/>
      <c r="T4" s="98"/>
      <c r="U4" s="98"/>
      <c r="V4" s="98"/>
    </row>
    <row r="5" spans="1:32" ht="15" customHeight="1" x14ac:dyDescent="0.15">
      <c r="A5" s="98"/>
      <c r="B5" s="98"/>
      <c r="C5" s="98"/>
      <c r="D5" s="98"/>
      <c r="E5" s="98"/>
      <c r="F5" s="98"/>
      <c r="G5" s="98"/>
      <c r="H5" s="98"/>
      <c r="I5" s="98"/>
      <c r="J5" s="98"/>
      <c r="K5" s="98"/>
      <c r="L5" s="98"/>
      <c r="M5" s="98"/>
      <c r="N5" s="98"/>
      <c r="O5" s="98"/>
      <c r="P5" s="98"/>
      <c r="Q5" s="98"/>
      <c r="R5" s="98"/>
      <c r="S5" s="98"/>
      <c r="T5" s="98"/>
      <c r="U5" s="98"/>
      <c r="V5" s="98"/>
    </row>
    <row r="6" spans="1:32" ht="15" customHeight="1" x14ac:dyDescent="0.15">
      <c r="A6" s="98"/>
      <c r="B6" s="98"/>
      <c r="C6" s="98"/>
      <c r="D6" s="98"/>
      <c r="E6" s="98"/>
      <c r="F6" s="98"/>
      <c r="G6" s="98"/>
      <c r="H6" s="98"/>
      <c r="I6" s="98"/>
      <c r="J6" s="98"/>
      <c r="K6" s="98"/>
      <c r="L6" s="98"/>
      <c r="M6" s="98"/>
      <c r="N6" s="98"/>
      <c r="O6" s="98"/>
      <c r="P6" s="98"/>
      <c r="Q6" s="98"/>
      <c r="R6" s="98"/>
      <c r="S6" s="98"/>
      <c r="T6" s="98"/>
      <c r="U6" s="98"/>
      <c r="V6" s="98"/>
    </row>
    <row r="7" spans="1:32" ht="15" customHeight="1" x14ac:dyDescent="0.15">
      <c r="A7" s="98"/>
      <c r="B7" s="98"/>
      <c r="C7" s="98"/>
      <c r="D7" s="98"/>
      <c r="E7" s="98"/>
      <c r="F7" s="98"/>
      <c r="G7" s="98"/>
      <c r="H7" s="98"/>
      <c r="I7" s="98"/>
      <c r="J7" s="98"/>
      <c r="K7" s="98"/>
      <c r="L7" s="98"/>
      <c r="M7" s="98"/>
      <c r="N7" s="98"/>
      <c r="O7" s="98"/>
      <c r="P7" s="98"/>
      <c r="Q7" s="98"/>
      <c r="R7" s="98"/>
      <c r="S7" s="98"/>
      <c r="T7" s="98"/>
      <c r="U7" s="98"/>
      <c r="V7" s="98"/>
    </row>
    <row r="8" spans="1:32" ht="15" customHeight="1" x14ac:dyDescent="0.15">
      <c r="A8" s="73" t="s">
        <v>147</v>
      </c>
      <c r="B8" s="16" t="s">
        <v>148</v>
      </c>
    </row>
    <row r="9" spans="1:32" ht="15" customHeight="1" x14ac:dyDescent="0.15">
      <c r="A9" s="73" t="s">
        <v>149</v>
      </c>
      <c r="B9" s="16" t="s">
        <v>150</v>
      </c>
    </row>
    <row r="10" spans="1:32" ht="15" customHeight="1" x14ac:dyDescent="0.15">
      <c r="A10" s="73" t="s">
        <v>151</v>
      </c>
      <c r="B10" s="16" t="s">
        <v>152</v>
      </c>
    </row>
    <row r="11" spans="1:32" ht="20.100000000000001" customHeight="1" x14ac:dyDescent="0.15">
      <c r="B11" s="5"/>
    </row>
    <row r="12" spans="1:32" ht="20.100000000000001" customHeight="1" x14ac:dyDescent="0.15">
      <c r="A12" s="80" t="s">
        <v>153</v>
      </c>
    </row>
    <row r="13" spans="1:32" ht="20.100000000000001" customHeight="1" x14ac:dyDescent="0.15">
      <c r="B13" s="99" t="s">
        <v>160</v>
      </c>
      <c r="C13" s="99"/>
      <c r="D13" s="99"/>
      <c r="E13" s="99"/>
      <c r="F13" s="99"/>
      <c r="G13" s="99"/>
      <c r="H13" s="100"/>
      <c r="I13" s="101"/>
      <c r="J13" s="101"/>
      <c r="K13" s="101"/>
      <c r="L13" s="101"/>
      <c r="M13" s="101"/>
      <c r="N13" s="101"/>
      <c r="O13" s="101"/>
      <c r="P13" s="101"/>
      <c r="Q13" s="101"/>
      <c r="R13" s="101"/>
      <c r="S13" s="101"/>
      <c r="T13" s="101"/>
      <c r="U13" s="101"/>
      <c r="V13" s="102"/>
    </row>
    <row r="14" spans="1:32" ht="20.100000000000001" customHeight="1" x14ac:dyDescent="0.15">
      <c r="B14" s="103" t="s">
        <v>161</v>
      </c>
      <c r="C14" s="103"/>
      <c r="D14" s="103"/>
      <c r="E14" s="103"/>
      <c r="F14" s="103"/>
      <c r="G14" s="103"/>
      <c r="H14" s="104"/>
      <c r="I14" s="105"/>
      <c r="J14" s="105"/>
      <c r="K14" s="105"/>
      <c r="L14" s="105"/>
      <c r="M14" s="105"/>
      <c r="N14" s="105"/>
      <c r="O14" s="105"/>
      <c r="P14" s="105"/>
      <c r="Q14" s="105"/>
      <c r="R14" s="105"/>
      <c r="S14" s="105"/>
      <c r="T14" s="105"/>
      <c r="U14" s="105"/>
      <c r="V14" s="106"/>
    </row>
    <row r="15" spans="1:32" ht="20.100000000000001" customHeight="1" x14ac:dyDescent="0.15">
      <c r="B15" s="107" t="s">
        <v>162</v>
      </c>
      <c r="C15" s="107"/>
      <c r="D15" s="107"/>
      <c r="E15" s="107"/>
      <c r="F15" s="107"/>
      <c r="G15" s="107"/>
      <c r="H15" s="111"/>
      <c r="I15" s="112"/>
      <c r="J15" s="112"/>
      <c r="K15" s="112"/>
      <c r="L15" s="112"/>
      <c r="M15" s="112"/>
      <c r="N15" s="112"/>
      <c r="O15" s="112"/>
      <c r="P15" s="112"/>
      <c r="Q15" s="112"/>
      <c r="R15" s="112"/>
      <c r="S15" s="112"/>
      <c r="T15" s="112"/>
      <c r="U15" s="112"/>
      <c r="V15" s="74" t="s">
        <v>159</v>
      </c>
    </row>
    <row r="16" spans="1:32" ht="20.100000000000001" customHeight="1" x14ac:dyDescent="0.15">
      <c r="B16" s="75"/>
      <c r="C16" s="75"/>
      <c r="D16" s="75"/>
      <c r="E16" s="75"/>
      <c r="F16" s="75"/>
      <c r="G16" s="7"/>
      <c r="H16" s="7"/>
      <c r="I16" s="7"/>
      <c r="J16" s="7"/>
      <c r="K16" s="7"/>
      <c r="L16" s="7"/>
      <c r="M16" s="7"/>
      <c r="N16" s="7"/>
      <c r="O16" s="7"/>
      <c r="P16" s="7"/>
      <c r="Q16" s="7"/>
      <c r="R16" s="7"/>
      <c r="S16" s="7"/>
      <c r="T16" s="25"/>
    </row>
    <row r="17" spans="1:22" ht="20.100000000000001" customHeight="1" x14ac:dyDescent="0.15">
      <c r="A17" s="80" t="s">
        <v>154</v>
      </c>
    </row>
    <row r="18" spans="1:22" ht="20.100000000000001" customHeight="1" x14ac:dyDescent="0.15">
      <c r="B18" s="108" t="s">
        <v>163</v>
      </c>
      <c r="C18" s="109"/>
      <c r="D18" s="109"/>
      <c r="E18" s="109"/>
      <c r="F18" s="109"/>
      <c r="G18" s="110"/>
      <c r="H18" s="100"/>
      <c r="I18" s="101"/>
      <c r="J18" s="101"/>
      <c r="K18" s="101"/>
      <c r="L18" s="101"/>
      <c r="M18" s="101"/>
      <c r="N18" s="101"/>
      <c r="O18" s="101"/>
      <c r="P18" s="101"/>
      <c r="Q18" s="101"/>
      <c r="R18" s="101"/>
      <c r="S18" s="101"/>
      <c r="T18" s="101"/>
      <c r="U18" s="101"/>
      <c r="V18" s="102"/>
    </row>
    <row r="19" spans="1:22" ht="20.100000000000001" customHeight="1" x14ac:dyDescent="0.15">
      <c r="B19" s="113" t="s">
        <v>164</v>
      </c>
      <c r="C19" s="114"/>
      <c r="D19" s="114"/>
      <c r="E19" s="114"/>
      <c r="F19" s="114"/>
      <c r="G19" s="115"/>
      <c r="H19" s="111"/>
      <c r="I19" s="112"/>
      <c r="J19" s="112"/>
      <c r="K19" s="112"/>
      <c r="L19" s="112"/>
      <c r="M19" s="112"/>
      <c r="N19" s="112"/>
      <c r="O19" s="112"/>
      <c r="P19" s="112"/>
      <c r="Q19" s="112"/>
      <c r="R19" s="112"/>
      <c r="S19" s="112"/>
      <c r="T19" s="112"/>
      <c r="U19" s="112"/>
      <c r="V19" s="116"/>
    </row>
    <row r="20" spans="1:22" ht="20.100000000000001" customHeight="1" x14ac:dyDescent="0.15">
      <c r="B20" s="75"/>
      <c r="C20" s="75"/>
      <c r="D20" s="75"/>
      <c r="E20" s="75"/>
      <c r="F20" s="75"/>
      <c r="G20" s="7"/>
      <c r="H20" s="7"/>
      <c r="I20" s="7"/>
      <c r="J20" s="7"/>
      <c r="K20" s="7"/>
      <c r="L20" s="7"/>
      <c r="M20" s="7"/>
      <c r="N20" s="7"/>
      <c r="O20" s="7"/>
      <c r="P20" s="7"/>
      <c r="Q20" s="7"/>
      <c r="R20" s="7"/>
      <c r="S20" s="7"/>
      <c r="T20" s="7"/>
    </row>
    <row r="21" spans="1:22" ht="20.100000000000001" customHeight="1" x14ac:dyDescent="0.15">
      <c r="A21" s="80" t="s">
        <v>31</v>
      </c>
    </row>
    <row r="22" spans="1:22" ht="20.100000000000001" customHeight="1" x14ac:dyDescent="0.15">
      <c r="B22" s="108" t="s">
        <v>32</v>
      </c>
      <c r="C22" s="109"/>
      <c r="D22" s="109"/>
      <c r="E22" s="109"/>
      <c r="F22" s="109"/>
      <c r="G22" s="110"/>
      <c r="H22" s="117"/>
      <c r="I22" s="118"/>
      <c r="J22" s="22" t="s">
        <v>1</v>
      </c>
      <c r="K22" s="118"/>
      <c r="L22" s="118"/>
      <c r="M22" s="119" t="s">
        <v>33</v>
      </c>
      <c r="N22" s="119"/>
      <c r="O22" s="118"/>
      <c r="P22" s="118"/>
      <c r="Q22" s="22" t="s">
        <v>1</v>
      </c>
      <c r="R22" s="118"/>
      <c r="S22" s="118"/>
      <c r="T22" s="119" t="s">
        <v>34</v>
      </c>
      <c r="U22" s="119"/>
      <c r="V22" s="12"/>
    </row>
    <row r="23" spans="1:22" ht="20.100000000000001" customHeight="1" x14ac:dyDescent="0.15">
      <c r="B23" s="113" t="s">
        <v>35</v>
      </c>
      <c r="C23" s="114"/>
      <c r="D23" s="114"/>
      <c r="E23" s="114"/>
      <c r="F23" s="114"/>
      <c r="G23" s="115"/>
      <c r="H23" s="120"/>
      <c r="I23" s="121"/>
      <c r="J23" s="121"/>
      <c r="K23" s="121"/>
      <c r="L23" s="121"/>
      <c r="M23" s="122" t="s">
        <v>36</v>
      </c>
      <c r="N23" s="122"/>
      <c r="O23" s="122"/>
      <c r="P23" s="122"/>
      <c r="Q23" s="122"/>
      <c r="R23" s="122"/>
      <c r="S23" s="122"/>
      <c r="T23" s="122"/>
      <c r="U23" s="122"/>
      <c r="V23" s="26"/>
    </row>
    <row r="24" spans="1:22" ht="20.100000000000001" customHeight="1" x14ac:dyDescent="0.15">
      <c r="B24" s="75"/>
      <c r="C24" s="75"/>
      <c r="D24" s="75"/>
      <c r="E24" s="75"/>
      <c r="F24" s="75"/>
      <c r="G24" s="25"/>
      <c r="H24" s="25"/>
      <c r="I24" s="25"/>
      <c r="J24" s="25"/>
      <c r="K24" s="25"/>
      <c r="L24" s="25"/>
      <c r="M24" s="25"/>
      <c r="N24" s="25"/>
      <c r="O24" s="25"/>
      <c r="P24" s="25"/>
      <c r="Q24" s="25"/>
      <c r="R24" s="25"/>
      <c r="S24" s="25"/>
      <c r="T24" s="25"/>
    </row>
    <row r="25" spans="1:22" ht="20.100000000000001" customHeight="1" x14ac:dyDescent="0.15">
      <c r="A25" s="80" t="s">
        <v>37</v>
      </c>
    </row>
    <row r="26" spans="1:22" ht="20.100000000000001" customHeight="1" x14ac:dyDescent="0.15">
      <c r="B26" s="108" t="s">
        <v>38</v>
      </c>
      <c r="C26" s="109"/>
      <c r="D26" s="109"/>
      <c r="E26" s="109"/>
      <c r="F26" s="109"/>
      <c r="G26" s="110"/>
      <c r="H26" s="100"/>
      <c r="I26" s="101"/>
      <c r="J26" s="101"/>
      <c r="K26" s="101"/>
      <c r="L26" s="101"/>
      <c r="M26" s="101"/>
      <c r="N26" s="101"/>
      <c r="O26" s="101"/>
      <c r="P26" s="101"/>
      <c r="Q26" s="101"/>
      <c r="R26" s="101"/>
      <c r="S26" s="101"/>
      <c r="T26" s="101"/>
      <c r="U26" s="101"/>
      <c r="V26" s="102"/>
    </row>
    <row r="27" spans="1:22" ht="20.100000000000001" customHeight="1" x14ac:dyDescent="0.15">
      <c r="B27" s="123" t="s">
        <v>39</v>
      </c>
      <c r="C27" s="124"/>
      <c r="D27" s="124"/>
      <c r="E27" s="124"/>
      <c r="F27" s="124"/>
      <c r="G27" s="125"/>
      <c r="H27" s="104"/>
      <c r="I27" s="105"/>
      <c r="J27" s="105"/>
      <c r="K27" s="105"/>
      <c r="L27" s="105"/>
      <c r="M27" s="105"/>
      <c r="N27" s="105"/>
      <c r="O27" s="105"/>
      <c r="P27" s="105"/>
      <c r="Q27" s="105"/>
      <c r="R27" s="105"/>
      <c r="S27" s="105"/>
      <c r="T27" s="105"/>
      <c r="U27" s="105"/>
      <c r="V27" s="106"/>
    </row>
    <row r="28" spans="1:22" ht="20.100000000000001" customHeight="1" x14ac:dyDescent="0.15">
      <c r="B28" s="123" t="s">
        <v>40</v>
      </c>
      <c r="C28" s="124"/>
      <c r="D28" s="124"/>
      <c r="E28" s="124"/>
      <c r="F28" s="124"/>
      <c r="G28" s="125"/>
      <c r="H28" s="104"/>
      <c r="I28" s="105"/>
      <c r="J28" s="105"/>
      <c r="K28" s="105"/>
      <c r="L28" s="105"/>
      <c r="M28" s="105"/>
      <c r="N28" s="105"/>
      <c r="O28" s="105"/>
      <c r="P28" s="105"/>
      <c r="Q28" s="105"/>
      <c r="R28" s="105"/>
      <c r="S28" s="105"/>
      <c r="T28" s="105"/>
      <c r="U28" s="105"/>
      <c r="V28" s="106"/>
    </row>
    <row r="29" spans="1:22" ht="20.100000000000001" customHeight="1" x14ac:dyDescent="0.15">
      <c r="B29" s="123" t="s">
        <v>41</v>
      </c>
      <c r="C29" s="124"/>
      <c r="D29" s="124"/>
      <c r="E29" s="124"/>
      <c r="F29" s="124"/>
      <c r="G29" s="125"/>
      <c r="H29" s="104"/>
      <c r="I29" s="105"/>
      <c r="J29" s="105"/>
      <c r="K29" s="105"/>
      <c r="L29" s="105"/>
      <c r="M29" s="105"/>
      <c r="N29" s="105"/>
      <c r="O29" s="105"/>
      <c r="P29" s="105"/>
      <c r="Q29" s="105"/>
      <c r="R29" s="105"/>
      <c r="S29" s="105"/>
      <c r="T29" s="105"/>
      <c r="U29" s="105"/>
      <c r="V29" s="106"/>
    </row>
    <row r="30" spans="1:22" ht="20.100000000000001" customHeight="1" x14ac:dyDescent="0.15">
      <c r="B30" s="126" t="s">
        <v>155</v>
      </c>
      <c r="C30" s="124"/>
      <c r="D30" s="124"/>
      <c r="E30" s="124"/>
      <c r="F30" s="124"/>
      <c r="G30" s="125"/>
      <c r="H30" s="104"/>
      <c r="I30" s="105"/>
      <c r="J30" s="105"/>
      <c r="K30" s="105"/>
      <c r="L30" s="105"/>
      <c r="M30" s="105"/>
      <c r="N30" s="105"/>
      <c r="O30" s="105"/>
      <c r="P30" s="105"/>
      <c r="Q30" s="105"/>
      <c r="R30" s="105"/>
      <c r="S30" s="105"/>
      <c r="T30" s="105"/>
      <c r="U30" s="105"/>
      <c r="V30" s="106"/>
    </row>
    <row r="31" spans="1:22" ht="20.100000000000001" customHeight="1" x14ac:dyDescent="0.15">
      <c r="B31" s="113"/>
      <c r="C31" s="114"/>
      <c r="D31" s="114"/>
      <c r="E31" s="114"/>
      <c r="F31" s="114"/>
      <c r="G31" s="115"/>
      <c r="H31" s="111"/>
      <c r="I31" s="112"/>
      <c r="J31" s="112"/>
      <c r="K31" s="112"/>
      <c r="L31" s="112"/>
      <c r="M31" s="112"/>
      <c r="N31" s="112"/>
      <c r="O31" s="112"/>
      <c r="P31" s="112"/>
      <c r="Q31" s="112"/>
      <c r="R31" s="112"/>
      <c r="S31" s="112"/>
      <c r="T31" s="112"/>
      <c r="U31" s="112"/>
      <c r="V31" s="116"/>
    </row>
    <row r="32" spans="1:22" ht="20.100000000000001" customHeight="1" x14ac:dyDescent="0.15">
      <c r="B32" s="2" t="s">
        <v>43</v>
      </c>
    </row>
    <row r="33" spans="1:22" s="7" customFormat="1" ht="20.100000000000001" customHeight="1" x14ac:dyDescent="0.15">
      <c r="B33" s="127" t="s">
        <v>44</v>
      </c>
      <c r="C33" s="128"/>
      <c r="D33" s="129"/>
    </row>
    <row r="34" spans="1:22" s="7" customFormat="1" ht="20.100000000000001" customHeight="1" x14ac:dyDescent="0.15">
      <c r="B34" s="130" t="s">
        <v>45</v>
      </c>
      <c r="C34" s="131"/>
      <c r="D34" s="131"/>
      <c r="E34" s="131"/>
      <c r="F34" s="131"/>
      <c r="G34" s="131"/>
      <c r="H34" s="131"/>
      <c r="I34" s="131"/>
      <c r="J34" s="131"/>
      <c r="K34" s="131"/>
      <c r="L34" s="131"/>
      <c r="M34" s="131"/>
      <c r="N34" s="131"/>
      <c r="O34" s="131"/>
      <c r="P34" s="131"/>
      <c r="Q34" s="131"/>
      <c r="R34" s="131"/>
      <c r="S34" s="131"/>
      <c r="T34" s="131"/>
      <c r="U34" s="131"/>
      <c r="V34" s="132"/>
    </row>
    <row r="35" spans="1:22" s="7" customFormat="1" ht="20.100000000000001" customHeight="1" x14ac:dyDescent="0.15">
      <c r="B35" s="133" t="s">
        <v>46</v>
      </c>
      <c r="C35" s="134"/>
      <c r="D35" s="134"/>
      <c r="E35" s="134"/>
      <c r="F35" s="134"/>
      <c r="G35" s="134"/>
      <c r="H35" s="135"/>
      <c r="I35" s="135"/>
      <c r="J35" s="135"/>
      <c r="K35" s="135"/>
      <c r="L35" s="135"/>
      <c r="M35" s="135"/>
      <c r="N35" s="135"/>
      <c r="O35" s="135"/>
      <c r="P35" s="135"/>
      <c r="Q35" s="135"/>
      <c r="R35" s="135"/>
      <c r="S35" s="135"/>
      <c r="T35" s="135"/>
      <c r="U35" s="135"/>
      <c r="V35" s="136"/>
    </row>
    <row r="36" spans="1:22" s="7" customFormat="1" ht="20.100000000000001" customHeight="1" x14ac:dyDescent="0.15">
      <c r="B36" s="133" t="s">
        <v>47</v>
      </c>
      <c r="C36" s="134"/>
      <c r="D36" s="134"/>
      <c r="E36" s="134"/>
      <c r="F36" s="134"/>
      <c r="G36" s="134"/>
      <c r="H36" s="135"/>
      <c r="I36" s="135"/>
      <c r="J36" s="135"/>
      <c r="K36" s="135"/>
      <c r="L36" s="135"/>
      <c r="M36" s="135"/>
      <c r="N36" s="135"/>
      <c r="O36" s="135"/>
      <c r="P36" s="135"/>
      <c r="Q36" s="135"/>
      <c r="R36" s="77"/>
      <c r="S36" s="77"/>
      <c r="T36" s="77"/>
      <c r="U36" s="77"/>
      <c r="V36" s="78" t="s">
        <v>168</v>
      </c>
    </row>
    <row r="37" spans="1:22" s="7" customFormat="1" ht="20.100000000000001" customHeight="1" x14ac:dyDescent="0.15">
      <c r="B37" s="137" t="s">
        <v>49</v>
      </c>
      <c r="C37" s="138"/>
      <c r="D37" s="138"/>
      <c r="E37" s="138"/>
      <c r="F37" s="138"/>
      <c r="G37" s="138"/>
      <c r="H37" s="139"/>
      <c r="I37" s="139"/>
      <c r="J37" s="139"/>
      <c r="K37" s="139"/>
      <c r="L37" s="139"/>
      <c r="M37" s="139"/>
      <c r="N37" s="139"/>
      <c r="O37" s="139"/>
      <c r="P37" s="139"/>
      <c r="Q37" s="139"/>
      <c r="R37" s="79"/>
      <c r="S37" s="79"/>
      <c r="T37" s="79"/>
      <c r="U37" s="139"/>
      <c r="V37" s="140"/>
    </row>
    <row r="38" spans="1:22" ht="20.100000000000001" customHeight="1" x14ac:dyDescent="0.15">
      <c r="A38" s="76"/>
      <c r="B38" s="75"/>
      <c r="C38" s="75"/>
      <c r="D38" s="75"/>
      <c r="E38" s="75"/>
      <c r="F38" s="75"/>
      <c r="G38" s="25"/>
      <c r="H38" s="25"/>
      <c r="I38" s="25"/>
      <c r="J38" s="25"/>
      <c r="K38" s="25"/>
      <c r="L38" s="25"/>
      <c r="M38" s="25"/>
      <c r="N38" s="25"/>
      <c r="O38" s="25"/>
      <c r="P38" s="25"/>
      <c r="Q38" s="25"/>
      <c r="R38" s="25"/>
      <c r="S38" s="25"/>
      <c r="T38" s="25"/>
    </row>
    <row r="39" spans="1:22" ht="20.100000000000001" customHeight="1" x14ac:dyDescent="0.15">
      <c r="A39" s="80" t="s">
        <v>50</v>
      </c>
    </row>
    <row r="40" spans="1:22" ht="20.100000000000001" customHeight="1" x14ac:dyDescent="0.15">
      <c r="B40" s="2" t="s">
        <v>156</v>
      </c>
    </row>
  </sheetData>
  <mergeCells count="44">
    <mergeCell ref="B36:G36"/>
    <mergeCell ref="H36:Q36"/>
    <mergeCell ref="B37:G37"/>
    <mergeCell ref="H37:Q37"/>
    <mergeCell ref="U37:V37"/>
    <mergeCell ref="B30:G31"/>
    <mergeCell ref="H30:V31"/>
    <mergeCell ref="B33:D33"/>
    <mergeCell ref="B34:V34"/>
    <mergeCell ref="B35:G35"/>
    <mergeCell ref="H35:V35"/>
    <mergeCell ref="B27:G27"/>
    <mergeCell ref="H27:V27"/>
    <mergeCell ref="B28:G28"/>
    <mergeCell ref="H28:V28"/>
    <mergeCell ref="B29:G29"/>
    <mergeCell ref="H29:V29"/>
    <mergeCell ref="B23:G23"/>
    <mergeCell ref="H23:L23"/>
    <mergeCell ref="M23:N23"/>
    <mergeCell ref="O23:U23"/>
    <mergeCell ref="B26:G26"/>
    <mergeCell ref="H26:V26"/>
    <mergeCell ref="B19:G19"/>
    <mergeCell ref="H19:V19"/>
    <mergeCell ref="B22:G22"/>
    <mergeCell ref="H22:I22"/>
    <mergeCell ref="K22:L22"/>
    <mergeCell ref="M22:N22"/>
    <mergeCell ref="O22:P22"/>
    <mergeCell ref="R22:S22"/>
    <mergeCell ref="T22:U22"/>
    <mergeCell ref="B14:G14"/>
    <mergeCell ref="H14:V14"/>
    <mergeCell ref="B15:G15"/>
    <mergeCell ref="B18:G18"/>
    <mergeCell ref="H18:V18"/>
    <mergeCell ref="H15:U15"/>
    <mergeCell ref="N1:O1"/>
    <mergeCell ref="P1:Q1"/>
    <mergeCell ref="A3:V3"/>
    <mergeCell ref="A4:V7"/>
    <mergeCell ref="B13:G13"/>
    <mergeCell ref="H13:V13"/>
  </mergeCells>
  <phoneticPr fontId="3"/>
  <printOptions horizontalCentered="1"/>
  <pageMargins left="0.94488188976377963" right="0.94488188976377963" top="0.82677165354330717" bottom="0.43307086614173229"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view="pageBreakPreview" topLeftCell="A35" zoomScaleNormal="100" zoomScaleSheetLayoutView="100" workbookViewId="0">
      <selection activeCell="B33" sqref="B33"/>
    </sheetView>
  </sheetViews>
  <sheetFormatPr defaultColWidth="3.625" defaultRowHeight="20.100000000000001" customHeight="1" x14ac:dyDescent="0.15"/>
  <cols>
    <col min="1" max="16384" width="3.625" style="19"/>
  </cols>
  <sheetData>
    <row r="1" spans="1:32" s="1" customFormat="1" ht="20.100000000000001" customHeight="1" x14ac:dyDescent="0.15">
      <c r="N1" s="95" t="s">
        <v>0</v>
      </c>
      <c r="O1" s="95"/>
      <c r="P1" s="96"/>
      <c r="Q1" s="96"/>
      <c r="R1" s="20" t="s">
        <v>1</v>
      </c>
      <c r="S1" s="27"/>
      <c r="T1" s="20" t="s">
        <v>2</v>
      </c>
      <c r="U1" s="27"/>
      <c r="V1" s="20" t="s">
        <v>3</v>
      </c>
    </row>
    <row r="2" spans="1:32" s="2" customFormat="1" ht="20.100000000000001" customHeight="1" x14ac:dyDescent="0.15">
      <c r="A2" s="2" t="s">
        <v>4</v>
      </c>
      <c r="AE2" s="3"/>
      <c r="AF2" s="3"/>
    </row>
    <row r="3" spans="1:32" s="2" customFormat="1" ht="20.100000000000001" customHeight="1" x14ac:dyDescent="0.15">
      <c r="A3" s="97" t="s">
        <v>5</v>
      </c>
      <c r="B3" s="97"/>
      <c r="C3" s="97"/>
      <c r="D3" s="97"/>
      <c r="E3" s="97"/>
      <c r="F3" s="97"/>
      <c r="G3" s="97"/>
      <c r="H3" s="97"/>
      <c r="I3" s="97"/>
      <c r="J3" s="97"/>
      <c r="K3" s="97"/>
      <c r="L3" s="97"/>
      <c r="M3" s="97"/>
      <c r="N3" s="97"/>
      <c r="O3" s="97"/>
      <c r="P3" s="97"/>
      <c r="Q3" s="97"/>
      <c r="R3" s="97"/>
      <c r="S3" s="97"/>
      <c r="T3" s="97"/>
      <c r="U3" s="97"/>
      <c r="V3" s="97"/>
      <c r="AE3" s="3"/>
      <c r="AF3" s="3"/>
    </row>
    <row r="4" spans="1:32" s="2" customFormat="1" ht="15" customHeight="1" x14ac:dyDescent="0.15">
      <c r="A4" s="98" t="s">
        <v>6</v>
      </c>
      <c r="B4" s="98"/>
      <c r="C4" s="98"/>
      <c r="D4" s="98"/>
      <c r="E4" s="98"/>
      <c r="F4" s="98"/>
      <c r="G4" s="98"/>
      <c r="H4" s="98"/>
      <c r="I4" s="98"/>
      <c r="J4" s="98"/>
      <c r="K4" s="98"/>
      <c r="L4" s="98"/>
      <c r="M4" s="98"/>
      <c r="N4" s="98"/>
      <c r="O4" s="98"/>
      <c r="P4" s="98"/>
      <c r="Q4" s="98"/>
      <c r="R4" s="98"/>
      <c r="S4" s="98"/>
      <c r="T4" s="98"/>
      <c r="U4" s="98"/>
      <c r="V4" s="98"/>
    </row>
    <row r="5" spans="1:32" s="2" customFormat="1" ht="15" customHeight="1" x14ac:dyDescent="0.15">
      <c r="A5" s="98"/>
      <c r="B5" s="98"/>
      <c r="C5" s="98"/>
      <c r="D5" s="98"/>
      <c r="E5" s="98"/>
      <c r="F5" s="98"/>
      <c r="G5" s="98"/>
      <c r="H5" s="98"/>
      <c r="I5" s="98"/>
      <c r="J5" s="98"/>
      <c r="K5" s="98"/>
      <c r="L5" s="98"/>
      <c r="M5" s="98"/>
      <c r="N5" s="98"/>
      <c r="O5" s="98"/>
      <c r="P5" s="98"/>
      <c r="Q5" s="98"/>
      <c r="R5" s="98"/>
      <c r="S5" s="98"/>
      <c r="T5" s="98"/>
      <c r="U5" s="98"/>
      <c r="V5" s="98"/>
    </row>
    <row r="6" spans="1:32" s="2" customFormat="1" ht="15" customHeight="1" x14ac:dyDescent="0.15">
      <c r="A6" s="98"/>
      <c r="B6" s="98"/>
      <c r="C6" s="98"/>
      <c r="D6" s="98"/>
      <c r="E6" s="98"/>
      <c r="F6" s="98"/>
      <c r="G6" s="98"/>
      <c r="H6" s="98"/>
      <c r="I6" s="98"/>
      <c r="J6" s="98"/>
      <c r="K6" s="98"/>
      <c r="L6" s="98"/>
      <c r="M6" s="98"/>
      <c r="N6" s="98"/>
      <c r="O6" s="98"/>
      <c r="P6" s="98"/>
      <c r="Q6" s="98"/>
      <c r="R6" s="98"/>
      <c r="S6" s="98"/>
      <c r="T6" s="98"/>
      <c r="U6" s="98"/>
      <c r="V6" s="98"/>
    </row>
    <row r="7" spans="1:32" s="2" customFormat="1" ht="15" customHeight="1" x14ac:dyDescent="0.15">
      <c r="A7" s="98"/>
      <c r="B7" s="98"/>
      <c r="C7" s="98"/>
      <c r="D7" s="98"/>
      <c r="E7" s="98"/>
      <c r="F7" s="98"/>
      <c r="G7" s="98"/>
      <c r="H7" s="98"/>
      <c r="I7" s="98"/>
      <c r="J7" s="98"/>
      <c r="K7" s="98"/>
      <c r="L7" s="98"/>
      <c r="M7" s="98"/>
      <c r="N7" s="98"/>
      <c r="O7" s="98"/>
      <c r="P7" s="98"/>
      <c r="Q7" s="98"/>
      <c r="R7" s="98"/>
      <c r="S7" s="98"/>
      <c r="T7" s="98"/>
      <c r="U7" s="98"/>
      <c r="V7" s="98"/>
    </row>
    <row r="8" spans="1:32" s="2" customFormat="1" ht="15" customHeight="1" x14ac:dyDescent="0.15">
      <c r="A8" s="4" t="s">
        <v>7</v>
      </c>
      <c r="B8" s="16" t="s">
        <v>165</v>
      </c>
      <c r="C8" s="16"/>
      <c r="D8" s="16"/>
      <c r="E8" s="16"/>
      <c r="F8" s="16"/>
      <c r="G8" s="16"/>
      <c r="H8" s="16"/>
      <c r="I8" s="16"/>
      <c r="J8" s="16"/>
      <c r="K8" s="16"/>
      <c r="L8" s="16"/>
      <c r="M8" s="16"/>
      <c r="N8" s="16"/>
      <c r="O8" s="16"/>
      <c r="P8" s="16"/>
      <c r="Q8" s="16"/>
      <c r="R8" s="16"/>
      <c r="S8" s="16"/>
      <c r="T8" s="16"/>
      <c r="U8" s="16"/>
      <c r="V8" s="16"/>
    </row>
    <row r="9" spans="1:32" s="2" customFormat="1" ht="15" customHeight="1" x14ac:dyDescent="0.15">
      <c r="A9" s="4"/>
      <c r="B9" s="16" t="s">
        <v>166</v>
      </c>
      <c r="C9" s="16"/>
      <c r="D9" s="16"/>
      <c r="E9" s="16"/>
      <c r="F9" s="16"/>
      <c r="G9" s="16"/>
      <c r="H9" s="16"/>
      <c r="I9" s="16"/>
      <c r="J9" s="16"/>
      <c r="K9" s="16"/>
      <c r="L9" s="16"/>
      <c r="M9" s="16"/>
      <c r="N9" s="16"/>
      <c r="O9" s="16"/>
      <c r="P9" s="16"/>
      <c r="Q9" s="16"/>
      <c r="R9" s="16"/>
      <c r="S9" s="16"/>
      <c r="T9" s="16"/>
      <c r="U9" s="16"/>
      <c r="V9" s="16"/>
    </row>
    <row r="10" spans="1:32" s="2" customFormat="1" ht="15" customHeight="1" x14ac:dyDescent="0.15">
      <c r="A10" s="4" t="s">
        <v>8</v>
      </c>
      <c r="B10" s="16" t="s">
        <v>9</v>
      </c>
      <c r="C10" s="16"/>
      <c r="D10" s="16"/>
      <c r="E10" s="16"/>
      <c r="F10" s="16"/>
      <c r="G10" s="16"/>
      <c r="H10" s="16"/>
      <c r="I10" s="16"/>
      <c r="J10" s="16"/>
      <c r="K10" s="16"/>
      <c r="L10" s="16"/>
      <c r="M10" s="16"/>
      <c r="N10" s="16"/>
      <c r="O10" s="16"/>
      <c r="P10" s="16"/>
      <c r="Q10" s="16"/>
      <c r="R10" s="16"/>
      <c r="S10" s="16"/>
      <c r="T10" s="16"/>
      <c r="U10" s="16"/>
      <c r="V10" s="16"/>
    </row>
    <row r="11" spans="1:32" s="2" customFormat="1" ht="15" customHeight="1" x14ac:dyDescent="0.15">
      <c r="A11" s="4" t="s">
        <v>10</v>
      </c>
      <c r="B11" s="16" t="s">
        <v>11</v>
      </c>
      <c r="C11" s="16"/>
      <c r="D11" s="16"/>
      <c r="E11" s="16"/>
      <c r="F11" s="16"/>
      <c r="G11" s="16"/>
      <c r="H11" s="16"/>
      <c r="I11" s="16"/>
      <c r="J11" s="16"/>
      <c r="K11" s="16"/>
      <c r="L11" s="16"/>
      <c r="M11" s="16"/>
      <c r="N11" s="16"/>
      <c r="O11" s="16"/>
      <c r="P11" s="16"/>
      <c r="Q11" s="16"/>
      <c r="R11" s="16"/>
      <c r="S11" s="16"/>
      <c r="T11" s="16"/>
      <c r="U11" s="16"/>
      <c r="V11" s="16"/>
    </row>
    <row r="12" spans="1:32" s="2" customFormat="1" ht="20.100000000000001" customHeight="1" x14ac:dyDescent="0.15">
      <c r="A12" s="1" t="s">
        <v>12</v>
      </c>
      <c r="B12" s="16" t="s">
        <v>13</v>
      </c>
      <c r="C12" s="16"/>
      <c r="D12" s="16"/>
      <c r="E12" s="16"/>
      <c r="F12" s="16"/>
      <c r="G12" s="16"/>
      <c r="H12" s="16"/>
      <c r="I12" s="16"/>
      <c r="J12" s="16"/>
      <c r="K12" s="16"/>
      <c r="L12" s="16"/>
      <c r="M12" s="16"/>
      <c r="N12" s="16"/>
      <c r="O12" s="16"/>
      <c r="P12" s="16"/>
      <c r="Q12" s="16"/>
      <c r="R12" s="16"/>
      <c r="S12" s="16"/>
      <c r="T12" s="16"/>
      <c r="U12" s="16"/>
      <c r="V12" s="16"/>
    </row>
    <row r="13" spans="1:32" s="2" customFormat="1" ht="20.100000000000001" customHeight="1" x14ac:dyDescent="0.15">
      <c r="A13" s="6"/>
    </row>
    <row r="14" spans="1:32" ht="20.100000000000001" customHeight="1" x14ac:dyDescent="0.15">
      <c r="A14" s="80" t="s">
        <v>14</v>
      </c>
    </row>
    <row r="15" spans="1:32" ht="20.100000000000001" customHeight="1" x14ac:dyDescent="0.15">
      <c r="B15" s="99" t="s">
        <v>15</v>
      </c>
      <c r="C15" s="99"/>
      <c r="D15" s="99"/>
      <c r="E15" s="99"/>
      <c r="F15" s="99"/>
      <c r="G15" s="99"/>
      <c r="H15" s="161"/>
      <c r="I15" s="162"/>
      <c r="J15" s="162"/>
      <c r="K15" s="162"/>
      <c r="L15" s="162"/>
      <c r="M15" s="162"/>
      <c r="N15" s="162"/>
      <c r="O15" s="162"/>
      <c r="P15" s="162"/>
      <c r="Q15" s="162"/>
      <c r="R15" s="162"/>
      <c r="S15" s="162"/>
      <c r="T15" s="162"/>
      <c r="U15" s="162"/>
      <c r="V15" s="163"/>
    </row>
    <row r="16" spans="1:32" ht="20.100000000000001" customHeight="1" x14ac:dyDescent="0.15">
      <c r="B16" s="103" t="s">
        <v>16</v>
      </c>
      <c r="C16" s="103"/>
      <c r="D16" s="103"/>
      <c r="E16" s="103"/>
      <c r="F16" s="103"/>
      <c r="G16" s="103"/>
      <c r="H16" s="153"/>
      <c r="I16" s="154"/>
      <c r="J16" s="154"/>
      <c r="K16" s="154"/>
      <c r="L16" s="154"/>
      <c r="M16" s="154"/>
      <c r="N16" s="154"/>
      <c r="O16" s="154"/>
      <c r="P16" s="154"/>
      <c r="Q16" s="154"/>
      <c r="R16" s="154"/>
      <c r="S16" s="154"/>
      <c r="T16" s="154"/>
      <c r="U16" s="154"/>
      <c r="V16" s="88" t="s">
        <v>169</v>
      </c>
    </row>
    <row r="17" spans="1:22" ht="20.100000000000001" customHeight="1" x14ac:dyDescent="0.15">
      <c r="B17" s="103" t="s">
        <v>167</v>
      </c>
      <c r="C17" s="103"/>
      <c r="D17" s="103"/>
      <c r="E17" s="103"/>
      <c r="F17" s="103"/>
      <c r="G17" s="103"/>
      <c r="H17" s="164"/>
      <c r="I17" s="165"/>
      <c r="J17" s="165"/>
      <c r="K17" s="165"/>
      <c r="L17" s="165"/>
      <c r="M17" s="165"/>
      <c r="N17" s="165"/>
      <c r="O17" s="165"/>
      <c r="P17" s="165"/>
      <c r="Q17" s="165"/>
      <c r="R17" s="165"/>
      <c r="S17" s="165"/>
      <c r="T17" s="165"/>
      <c r="U17" s="165"/>
      <c r="V17" s="166"/>
    </row>
    <row r="18" spans="1:22" ht="20.100000000000001" customHeight="1" x14ac:dyDescent="0.15">
      <c r="B18" s="107" t="s">
        <v>17</v>
      </c>
      <c r="C18" s="107"/>
      <c r="D18" s="107"/>
      <c r="E18" s="107"/>
      <c r="F18" s="107"/>
      <c r="G18" s="107"/>
      <c r="H18" s="171"/>
      <c r="I18" s="172"/>
      <c r="J18" s="172"/>
      <c r="K18" s="172"/>
      <c r="L18" s="172"/>
      <c r="M18" s="172"/>
      <c r="N18" s="172"/>
      <c r="O18" s="172"/>
      <c r="P18" s="172"/>
      <c r="Q18" s="172"/>
      <c r="R18" s="172"/>
      <c r="S18" s="172"/>
      <c r="T18" s="172"/>
      <c r="U18" s="172"/>
      <c r="V18" s="173"/>
    </row>
    <row r="19" spans="1:22" ht="9.9499999999999993" customHeight="1" x14ac:dyDescent="0.15">
      <c r="B19" s="7"/>
      <c r="C19" s="7"/>
      <c r="D19" s="7"/>
      <c r="E19" s="7"/>
      <c r="F19" s="7"/>
      <c r="G19" s="7"/>
      <c r="H19" s="7"/>
      <c r="I19" s="7"/>
      <c r="J19" s="7"/>
      <c r="K19" s="7"/>
      <c r="L19" s="7"/>
      <c r="M19" s="7"/>
      <c r="N19" s="7"/>
      <c r="O19" s="7"/>
      <c r="P19" s="7"/>
      <c r="Q19" s="7"/>
      <c r="R19" s="7"/>
      <c r="S19" s="7"/>
      <c r="T19" s="7"/>
      <c r="U19" s="7"/>
      <c r="V19" s="7"/>
    </row>
    <row r="20" spans="1:22" ht="20.100000000000001" customHeight="1" x14ac:dyDescent="0.15">
      <c r="A20" s="80" t="s">
        <v>18</v>
      </c>
    </row>
    <row r="21" spans="1:22" ht="20.100000000000001" customHeight="1" x14ac:dyDescent="0.15">
      <c r="B21" s="99" t="s">
        <v>19</v>
      </c>
      <c r="C21" s="99"/>
      <c r="D21" s="99"/>
      <c r="E21" s="99"/>
      <c r="F21" s="99"/>
      <c r="G21" s="99"/>
      <c r="H21" s="174" t="s">
        <v>20</v>
      </c>
      <c r="I21" s="175"/>
      <c r="J21" s="175"/>
      <c r="K21" s="175"/>
      <c r="L21" s="8" t="s">
        <v>21</v>
      </c>
      <c r="M21" s="176" t="s">
        <v>22</v>
      </c>
      <c r="N21" s="176"/>
      <c r="O21" s="8" t="s">
        <v>21</v>
      </c>
      <c r="P21" s="176" t="s">
        <v>23</v>
      </c>
      <c r="Q21" s="176"/>
      <c r="R21" s="8" t="s">
        <v>21</v>
      </c>
      <c r="S21" s="176" t="s">
        <v>24</v>
      </c>
      <c r="T21" s="176"/>
      <c r="U21" s="9"/>
      <c r="V21" s="10"/>
    </row>
    <row r="22" spans="1:22" ht="20.100000000000001" customHeight="1" x14ac:dyDescent="0.15">
      <c r="B22" s="103" t="s">
        <v>25</v>
      </c>
      <c r="C22" s="103"/>
      <c r="D22" s="103"/>
      <c r="E22" s="103"/>
      <c r="F22" s="103"/>
      <c r="G22" s="103"/>
      <c r="H22" s="168"/>
      <c r="I22" s="169"/>
      <c r="J22" s="169"/>
      <c r="K22" s="169"/>
      <c r="L22" s="169"/>
      <c r="M22" s="169"/>
      <c r="N22" s="169"/>
      <c r="O22" s="169"/>
      <c r="P22" s="169"/>
      <c r="Q22" s="169"/>
      <c r="R22" s="169"/>
      <c r="S22" s="169"/>
      <c r="T22" s="169"/>
      <c r="U22" s="169"/>
      <c r="V22" s="170"/>
    </row>
    <row r="23" spans="1:22" ht="20.100000000000001" customHeight="1" x14ac:dyDescent="0.15">
      <c r="B23" s="103" t="s">
        <v>16</v>
      </c>
      <c r="C23" s="103"/>
      <c r="D23" s="103"/>
      <c r="E23" s="103"/>
      <c r="F23" s="103"/>
      <c r="G23" s="103"/>
      <c r="H23" s="164"/>
      <c r="I23" s="165"/>
      <c r="J23" s="165"/>
      <c r="K23" s="165"/>
      <c r="L23" s="165"/>
      <c r="M23" s="165"/>
      <c r="N23" s="165"/>
      <c r="O23" s="165"/>
      <c r="P23" s="165"/>
      <c r="Q23" s="165"/>
      <c r="R23" s="165"/>
      <c r="S23" s="165"/>
      <c r="T23" s="165"/>
      <c r="U23" s="165"/>
      <c r="V23" s="166"/>
    </row>
    <row r="24" spans="1:22" ht="20.100000000000001" customHeight="1" x14ac:dyDescent="0.15">
      <c r="B24" s="103" t="s">
        <v>17</v>
      </c>
      <c r="C24" s="103"/>
      <c r="D24" s="103"/>
      <c r="E24" s="103"/>
      <c r="F24" s="103"/>
      <c r="G24" s="103"/>
      <c r="H24" s="164"/>
      <c r="I24" s="165"/>
      <c r="J24" s="165"/>
      <c r="K24" s="165"/>
      <c r="L24" s="165"/>
      <c r="M24" s="165"/>
      <c r="N24" s="165"/>
      <c r="O24" s="165"/>
      <c r="P24" s="165"/>
      <c r="Q24" s="165"/>
      <c r="R24" s="165"/>
      <c r="S24" s="165"/>
      <c r="T24" s="165"/>
      <c r="U24" s="165"/>
      <c r="V24" s="166"/>
    </row>
    <row r="25" spans="1:22" ht="24.95" customHeight="1" x14ac:dyDescent="0.15">
      <c r="B25" s="156" t="s">
        <v>26</v>
      </c>
      <c r="C25" s="107"/>
      <c r="D25" s="107"/>
      <c r="E25" s="107"/>
      <c r="F25" s="107"/>
      <c r="G25" s="107"/>
      <c r="H25" s="17" t="s">
        <v>27</v>
      </c>
      <c r="I25" s="167" t="s">
        <v>28</v>
      </c>
      <c r="J25" s="167"/>
      <c r="K25" s="18" t="s">
        <v>53</v>
      </c>
      <c r="L25" s="144" t="s">
        <v>29</v>
      </c>
      <c r="M25" s="144"/>
      <c r="N25" s="144" t="s">
        <v>30</v>
      </c>
      <c r="O25" s="144"/>
      <c r="P25" s="145"/>
      <c r="Q25" s="145"/>
      <c r="R25" s="21" t="s">
        <v>1</v>
      </c>
      <c r="S25" s="81"/>
      <c r="T25" s="21" t="s">
        <v>2</v>
      </c>
      <c r="U25" s="81"/>
      <c r="V25" s="11" t="s">
        <v>3</v>
      </c>
    </row>
    <row r="26" spans="1:22" ht="20.100000000000001" customHeight="1" x14ac:dyDescent="0.15">
      <c r="B26" s="2" t="s">
        <v>157</v>
      </c>
    </row>
    <row r="27" spans="1:22" ht="9.9499999999999993" customHeight="1" x14ac:dyDescent="0.15">
      <c r="B27" s="7"/>
      <c r="C27" s="7"/>
      <c r="D27" s="7"/>
      <c r="E27" s="7"/>
      <c r="F27" s="7"/>
      <c r="G27" s="7"/>
      <c r="H27" s="7"/>
      <c r="I27" s="7"/>
      <c r="J27" s="7"/>
      <c r="K27" s="7"/>
      <c r="L27" s="7"/>
      <c r="M27" s="7"/>
      <c r="N27" s="7"/>
      <c r="O27" s="7"/>
      <c r="P27" s="7"/>
      <c r="Q27" s="7"/>
      <c r="R27" s="7"/>
      <c r="S27" s="7"/>
      <c r="T27" s="7"/>
    </row>
    <row r="28" spans="1:22" ht="20.100000000000001" customHeight="1" x14ac:dyDescent="0.15">
      <c r="A28" s="80" t="s">
        <v>31</v>
      </c>
    </row>
    <row r="29" spans="1:22" ht="20.100000000000001" customHeight="1" x14ac:dyDescent="0.15">
      <c r="B29" s="99" t="s">
        <v>32</v>
      </c>
      <c r="C29" s="99"/>
      <c r="D29" s="99"/>
      <c r="E29" s="99"/>
      <c r="F29" s="99"/>
      <c r="G29" s="99"/>
      <c r="H29" s="117"/>
      <c r="I29" s="118"/>
      <c r="J29" s="22" t="s">
        <v>1</v>
      </c>
      <c r="K29" s="118"/>
      <c r="L29" s="118"/>
      <c r="M29" s="119" t="s">
        <v>33</v>
      </c>
      <c r="N29" s="119"/>
      <c r="O29" s="118"/>
      <c r="P29" s="118"/>
      <c r="Q29" s="22" t="s">
        <v>1</v>
      </c>
      <c r="R29" s="118"/>
      <c r="S29" s="118"/>
      <c r="T29" s="119" t="s">
        <v>34</v>
      </c>
      <c r="U29" s="119"/>
      <c r="V29" s="12"/>
    </row>
    <row r="30" spans="1:22" ht="20.100000000000001" customHeight="1" x14ac:dyDescent="0.15">
      <c r="B30" s="107" t="s">
        <v>35</v>
      </c>
      <c r="C30" s="107"/>
      <c r="D30" s="107"/>
      <c r="E30" s="107"/>
      <c r="F30" s="107"/>
      <c r="G30" s="107"/>
      <c r="H30" s="160"/>
      <c r="I30" s="145"/>
      <c r="J30" s="145"/>
      <c r="K30" s="145"/>
      <c r="L30" s="145"/>
      <c r="M30" s="145"/>
      <c r="N30" s="145"/>
      <c r="O30" s="145"/>
      <c r="P30" s="145"/>
      <c r="Q30" s="145"/>
      <c r="R30" s="145"/>
      <c r="S30" s="145"/>
      <c r="T30" s="145"/>
      <c r="U30" s="145"/>
      <c r="V30" s="13" t="s">
        <v>36</v>
      </c>
    </row>
    <row r="31" spans="1:22" ht="9.9499999999999993" customHeight="1" x14ac:dyDescent="0.15">
      <c r="B31" s="7"/>
      <c r="C31" s="7"/>
      <c r="D31" s="7"/>
      <c r="E31" s="7"/>
      <c r="F31" s="7"/>
      <c r="G31" s="7"/>
      <c r="H31" s="7"/>
      <c r="I31" s="7"/>
      <c r="J31" s="7"/>
      <c r="K31" s="7"/>
      <c r="L31" s="7"/>
      <c r="M31" s="7"/>
      <c r="N31" s="7"/>
      <c r="O31" s="7"/>
      <c r="P31" s="7"/>
      <c r="Q31" s="7"/>
      <c r="R31" s="7"/>
      <c r="S31" s="7"/>
      <c r="T31" s="7"/>
    </row>
    <row r="32" spans="1:22" ht="20.100000000000001" customHeight="1" x14ac:dyDescent="0.15">
      <c r="A32" s="80" t="s">
        <v>37</v>
      </c>
    </row>
    <row r="33" spans="1:22" ht="20.100000000000001" customHeight="1" x14ac:dyDescent="0.15">
      <c r="A33" s="80"/>
      <c r="B33" s="2" t="s">
        <v>173</v>
      </c>
      <c r="C33" s="2"/>
    </row>
    <row r="34" spans="1:22" ht="20.100000000000001" customHeight="1" x14ac:dyDescent="0.15">
      <c r="A34" s="80"/>
      <c r="B34" s="2" t="s">
        <v>174</v>
      </c>
      <c r="C34" s="2"/>
    </row>
    <row r="35" spans="1:22" ht="20.100000000000001" customHeight="1" x14ac:dyDescent="0.15">
      <c r="B35" s="99" t="s">
        <v>38</v>
      </c>
      <c r="C35" s="99"/>
      <c r="D35" s="99"/>
      <c r="E35" s="99"/>
      <c r="F35" s="99"/>
      <c r="G35" s="99"/>
      <c r="H35" s="161"/>
      <c r="I35" s="162"/>
      <c r="J35" s="162"/>
      <c r="K35" s="162"/>
      <c r="L35" s="162"/>
      <c r="M35" s="162"/>
      <c r="N35" s="162"/>
      <c r="O35" s="162"/>
      <c r="P35" s="162"/>
      <c r="Q35" s="162"/>
      <c r="R35" s="162"/>
      <c r="S35" s="162"/>
      <c r="T35" s="162"/>
      <c r="U35" s="162"/>
      <c r="V35" s="163"/>
    </row>
    <row r="36" spans="1:22" ht="20.100000000000001" customHeight="1" x14ac:dyDescent="0.15">
      <c r="B36" s="103" t="s">
        <v>39</v>
      </c>
      <c r="C36" s="103"/>
      <c r="D36" s="103"/>
      <c r="E36" s="103"/>
      <c r="F36" s="103"/>
      <c r="G36" s="103"/>
      <c r="H36" s="153"/>
      <c r="I36" s="154"/>
      <c r="J36" s="154"/>
      <c r="K36" s="154"/>
      <c r="L36" s="154"/>
      <c r="M36" s="154"/>
      <c r="N36" s="154"/>
      <c r="O36" s="154"/>
      <c r="P36" s="154"/>
      <c r="Q36" s="154"/>
      <c r="R36" s="154"/>
      <c r="S36" s="154"/>
      <c r="T36" s="154"/>
      <c r="U36" s="154"/>
      <c r="V36" s="155"/>
    </row>
    <row r="37" spans="1:22" ht="20.100000000000001" customHeight="1" x14ac:dyDescent="0.15">
      <c r="B37" s="103" t="s">
        <v>40</v>
      </c>
      <c r="C37" s="103"/>
      <c r="D37" s="103"/>
      <c r="E37" s="103"/>
      <c r="F37" s="103"/>
      <c r="G37" s="103"/>
      <c r="H37" s="153"/>
      <c r="I37" s="154"/>
      <c r="J37" s="154"/>
      <c r="K37" s="154"/>
      <c r="L37" s="154"/>
      <c r="M37" s="154"/>
      <c r="N37" s="154"/>
      <c r="O37" s="154"/>
      <c r="P37" s="154"/>
      <c r="Q37" s="154"/>
      <c r="R37" s="154"/>
      <c r="S37" s="154"/>
      <c r="T37" s="154"/>
      <c r="U37" s="154"/>
      <c r="V37" s="155"/>
    </row>
    <row r="38" spans="1:22" ht="20.100000000000001" customHeight="1" x14ac:dyDescent="0.15">
      <c r="B38" s="103" t="s">
        <v>41</v>
      </c>
      <c r="C38" s="103"/>
      <c r="D38" s="103"/>
      <c r="E38" s="103"/>
      <c r="F38" s="103"/>
      <c r="G38" s="103"/>
      <c r="H38" s="153"/>
      <c r="I38" s="154"/>
      <c r="J38" s="154"/>
      <c r="K38" s="154"/>
      <c r="L38" s="154"/>
      <c r="M38" s="154"/>
      <c r="N38" s="154"/>
      <c r="O38" s="154"/>
      <c r="P38" s="154"/>
      <c r="Q38" s="154"/>
      <c r="R38" s="154"/>
      <c r="S38" s="154"/>
      <c r="T38" s="154"/>
      <c r="U38" s="154"/>
      <c r="V38" s="155"/>
    </row>
    <row r="39" spans="1:22" ht="24.95" customHeight="1" x14ac:dyDescent="0.15">
      <c r="B39" s="156" t="s">
        <v>42</v>
      </c>
      <c r="C39" s="107"/>
      <c r="D39" s="107"/>
      <c r="E39" s="107"/>
      <c r="F39" s="107"/>
      <c r="G39" s="107"/>
      <c r="H39" s="157"/>
      <c r="I39" s="158"/>
      <c r="J39" s="158"/>
      <c r="K39" s="158"/>
      <c r="L39" s="158"/>
      <c r="M39" s="158"/>
      <c r="N39" s="158"/>
      <c r="O39" s="158"/>
      <c r="P39" s="158"/>
      <c r="Q39" s="158"/>
      <c r="R39" s="158"/>
      <c r="S39" s="158"/>
      <c r="T39" s="158"/>
      <c r="U39" s="158"/>
      <c r="V39" s="159"/>
    </row>
    <row r="40" spans="1:22" ht="9.9499999999999993" customHeight="1" x14ac:dyDescent="0.15">
      <c r="B40" s="2"/>
    </row>
    <row r="41" spans="1:22" ht="20.100000000000001" customHeight="1" x14ac:dyDescent="0.15">
      <c r="B41" s="146" t="s">
        <v>44</v>
      </c>
      <c r="C41" s="147"/>
      <c r="D41" s="148"/>
    </row>
    <row r="42" spans="1:22" ht="20.100000000000001" customHeight="1" x14ac:dyDescent="0.15">
      <c r="B42" s="130" t="s">
        <v>45</v>
      </c>
      <c r="C42" s="131"/>
      <c r="D42" s="131"/>
      <c r="E42" s="131"/>
      <c r="F42" s="131"/>
      <c r="G42" s="131"/>
      <c r="H42" s="131"/>
      <c r="I42" s="131"/>
      <c r="J42" s="131"/>
      <c r="K42" s="131"/>
      <c r="L42" s="131"/>
      <c r="M42" s="131"/>
      <c r="N42" s="131"/>
      <c r="O42" s="131"/>
      <c r="P42" s="131"/>
      <c r="Q42" s="131"/>
      <c r="R42" s="131"/>
      <c r="S42" s="131"/>
      <c r="T42" s="131"/>
      <c r="U42" s="131"/>
      <c r="V42" s="132"/>
    </row>
    <row r="43" spans="1:22" ht="20.100000000000001" customHeight="1" x14ac:dyDescent="0.15">
      <c r="B43" s="149" t="s">
        <v>46</v>
      </c>
      <c r="C43" s="150"/>
      <c r="D43" s="150"/>
      <c r="E43" s="150"/>
      <c r="F43" s="150"/>
      <c r="G43" s="150"/>
      <c r="H43" s="151"/>
      <c r="I43" s="151"/>
      <c r="J43" s="151"/>
      <c r="K43" s="151"/>
      <c r="L43" s="151"/>
      <c r="M43" s="151"/>
      <c r="N43" s="151"/>
      <c r="O43" s="151"/>
      <c r="P43" s="151"/>
      <c r="Q43" s="151"/>
      <c r="R43" s="151"/>
      <c r="S43" s="151"/>
      <c r="T43" s="151"/>
      <c r="U43" s="151"/>
      <c r="V43" s="152"/>
    </row>
    <row r="44" spans="1:22" ht="20.100000000000001" customHeight="1" x14ac:dyDescent="0.15">
      <c r="B44" s="149" t="s">
        <v>47</v>
      </c>
      <c r="C44" s="150"/>
      <c r="D44" s="150"/>
      <c r="E44" s="150"/>
      <c r="F44" s="150"/>
      <c r="G44" s="150"/>
      <c r="H44" s="151"/>
      <c r="I44" s="151"/>
      <c r="J44" s="151"/>
      <c r="K44" s="151"/>
      <c r="L44" s="151"/>
      <c r="M44" s="151"/>
      <c r="N44" s="151"/>
      <c r="O44" s="151"/>
      <c r="P44" s="151"/>
      <c r="Q44" s="151"/>
      <c r="R44" s="23" t="s">
        <v>48</v>
      </c>
      <c r="S44" s="23"/>
      <c r="T44" s="23"/>
      <c r="U44" s="23"/>
      <c r="V44" s="14"/>
    </row>
    <row r="45" spans="1:22" ht="20.100000000000001" customHeight="1" x14ac:dyDescent="0.15">
      <c r="B45" s="141" t="s">
        <v>49</v>
      </c>
      <c r="C45" s="142"/>
      <c r="D45" s="142"/>
      <c r="E45" s="142"/>
      <c r="F45" s="142"/>
      <c r="G45" s="142"/>
      <c r="H45" s="143"/>
      <c r="I45" s="143"/>
      <c r="J45" s="143"/>
      <c r="K45" s="143"/>
      <c r="L45" s="143"/>
      <c r="M45" s="143"/>
      <c r="N45" s="143"/>
      <c r="O45" s="143"/>
      <c r="P45" s="143"/>
      <c r="Q45" s="143"/>
      <c r="R45" s="24"/>
      <c r="S45" s="24"/>
      <c r="T45" s="24"/>
      <c r="U45" s="24"/>
      <c r="V45" s="15"/>
    </row>
    <row r="46" spans="1:22" ht="9.9499999999999993" customHeight="1" x14ac:dyDescent="0.15">
      <c r="A46" s="7"/>
      <c r="B46" s="7"/>
      <c r="C46" s="7"/>
      <c r="D46" s="7"/>
      <c r="E46" s="7"/>
      <c r="F46" s="7"/>
      <c r="G46" s="7"/>
      <c r="H46" s="7"/>
      <c r="I46" s="7"/>
      <c r="J46" s="7"/>
      <c r="K46" s="7"/>
      <c r="L46" s="7"/>
      <c r="M46" s="7"/>
      <c r="N46" s="7"/>
      <c r="O46" s="7"/>
      <c r="P46" s="7"/>
      <c r="Q46" s="7"/>
      <c r="R46" s="7"/>
      <c r="S46" s="7"/>
      <c r="T46" s="7"/>
    </row>
    <row r="47" spans="1:22" ht="20.100000000000001" customHeight="1" x14ac:dyDescent="0.15">
      <c r="A47" s="80" t="s">
        <v>50</v>
      </c>
    </row>
    <row r="48" spans="1:22" ht="20.100000000000001" customHeight="1" x14ac:dyDescent="0.15">
      <c r="B48" s="2" t="s">
        <v>55</v>
      </c>
    </row>
  </sheetData>
  <mergeCells count="55">
    <mergeCell ref="N1:O1"/>
    <mergeCell ref="P1:Q1"/>
    <mergeCell ref="A3:V3"/>
    <mergeCell ref="A4:V7"/>
    <mergeCell ref="B15:G15"/>
    <mergeCell ref="H15:V15"/>
    <mergeCell ref="B22:G22"/>
    <mergeCell ref="H22:V22"/>
    <mergeCell ref="B16:G16"/>
    <mergeCell ref="B17:G17"/>
    <mergeCell ref="H17:V17"/>
    <mergeCell ref="B18:G18"/>
    <mergeCell ref="H18:V18"/>
    <mergeCell ref="B21:G21"/>
    <mergeCell ref="H21:K21"/>
    <mergeCell ref="M21:N21"/>
    <mergeCell ref="P21:Q21"/>
    <mergeCell ref="S21:T21"/>
    <mergeCell ref="H16:U16"/>
    <mergeCell ref="B23:G23"/>
    <mergeCell ref="H23:V23"/>
    <mergeCell ref="B24:G24"/>
    <mergeCell ref="H24:V24"/>
    <mergeCell ref="B25:G25"/>
    <mergeCell ref="I25:J25"/>
    <mergeCell ref="L25:M25"/>
    <mergeCell ref="B36:G36"/>
    <mergeCell ref="H36:V36"/>
    <mergeCell ref="B29:G29"/>
    <mergeCell ref="H29:I29"/>
    <mergeCell ref="K29:L29"/>
    <mergeCell ref="M29:N29"/>
    <mergeCell ref="O29:P29"/>
    <mergeCell ref="R29:S29"/>
    <mergeCell ref="T29:U29"/>
    <mergeCell ref="B30:G30"/>
    <mergeCell ref="H30:U30"/>
    <mergeCell ref="B35:G35"/>
    <mergeCell ref="H35:V35"/>
    <mergeCell ref="B45:G45"/>
    <mergeCell ref="H45:Q45"/>
    <mergeCell ref="N25:O25"/>
    <mergeCell ref="P25:Q25"/>
    <mergeCell ref="B41:D41"/>
    <mergeCell ref="B42:V42"/>
    <mergeCell ref="B43:G43"/>
    <mergeCell ref="H43:V43"/>
    <mergeCell ref="B44:G44"/>
    <mergeCell ref="H44:Q44"/>
    <mergeCell ref="B37:G37"/>
    <mergeCell ref="H37:V37"/>
    <mergeCell ref="B38:G38"/>
    <mergeCell ref="H38:V38"/>
    <mergeCell ref="B39:G39"/>
    <mergeCell ref="H39:V39"/>
  </mergeCells>
  <phoneticPr fontId="3"/>
  <printOptions horizontalCentered="1"/>
  <pageMargins left="0.70866141732283472" right="0.70866141732283472" top="0.74803149606299213" bottom="0.74803149606299213" header="0.31496062992125984" footer="0.31496062992125984"/>
  <pageSetup paperSize="9" scale="9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showZeros="0" view="pageBreakPreview" topLeftCell="E37" zoomScaleNormal="100" zoomScaleSheetLayoutView="100" workbookViewId="0">
      <selection activeCell="AO41" sqref="AO41"/>
    </sheetView>
  </sheetViews>
  <sheetFormatPr defaultColWidth="10.625" defaultRowHeight="20.100000000000001" customHeight="1" x14ac:dyDescent="0.15"/>
  <cols>
    <col min="1" max="1" width="3.625" style="31" customWidth="1"/>
    <col min="2" max="2" width="15.625" style="31" customWidth="1"/>
    <col min="3" max="3" width="7.625" style="31" customWidth="1"/>
    <col min="4" max="4" width="10.625" style="31" customWidth="1"/>
    <col min="5" max="35" width="3.125" style="31" customWidth="1"/>
    <col min="36" max="36" width="5.625" style="31" customWidth="1"/>
    <col min="37" max="39" width="12.625" style="31" customWidth="1"/>
    <col min="40" max="40" width="12.625" style="31" hidden="1" customWidth="1"/>
    <col min="41" max="41" width="12.625" style="31" customWidth="1"/>
    <col min="42" max="16384" width="10.625" style="31"/>
  </cols>
  <sheetData>
    <row r="1" spans="1:41" ht="20.100000000000001" customHeight="1" x14ac:dyDescent="0.15">
      <c r="AL1" s="94" t="s">
        <v>172</v>
      </c>
      <c r="AM1" s="90"/>
      <c r="AN1" s="90"/>
      <c r="AO1" s="90"/>
    </row>
    <row r="2" spans="1:41" ht="20.100000000000001" customHeight="1" x14ac:dyDescent="0.15">
      <c r="A2" s="28"/>
      <c r="B2" s="29" t="s">
        <v>64</v>
      </c>
      <c r="C2" s="30"/>
    </row>
    <row r="3" spans="1:41" ht="20.100000000000001" customHeight="1" x14ac:dyDescent="0.15">
      <c r="A3" s="177" t="s">
        <v>59</v>
      </c>
      <c r="B3" s="177" t="s">
        <v>63</v>
      </c>
      <c r="C3" s="179" t="s">
        <v>86</v>
      </c>
      <c r="D3" s="179" t="s">
        <v>17</v>
      </c>
      <c r="E3" s="181" t="s">
        <v>72</v>
      </c>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3"/>
      <c r="AJ3" s="179" t="s">
        <v>73</v>
      </c>
      <c r="AK3" s="32" t="s">
        <v>74</v>
      </c>
      <c r="AL3" s="32" t="s">
        <v>54</v>
      </c>
      <c r="AM3" s="32" t="s">
        <v>77</v>
      </c>
      <c r="AN3" s="33" t="s">
        <v>76</v>
      </c>
      <c r="AO3" s="32" t="s">
        <v>60</v>
      </c>
    </row>
    <row r="4" spans="1:41" s="37" customFormat="1" ht="19.5" x14ac:dyDescent="0.15">
      <c r="A4" s="178"/>
      <c r="B4" s="178"/>
      <c r="C4" s="180"/>
      <c r="D4" s="178"/>
      <c r="E4" s="34">
        <v>1</v>
      </c>
      <c r="F4" s="34">
        <v>2</v>
      </c>
      <c r="G4" s="34">
        <v>3</v>
      </c>
      <c r="H4" s="34">
        <v>4</v>
      </c>
      <c r="I4" s="34">
        <v>5</v>
      </c>
      <c r="J4" s="34">
        <v>6</v>
      </c>
      <c r="K4" s="34">
        <v>7</v>
      </c>
      <c r="L4" s="34">
        <v>8</v>
      </c>
      <c r="M4" s="34">
        <v>9</v>
      </c>
      <c r="N4" s="34">
        <v>10</v>
      </c>
      <c r="O4" s="34">
        <v>11</v>
      </c>
      <c r="P4" s="34">
        <v>12</v>
      </c>
      <c r="Q4" s="34">
        <v>13</v>
      </c>
      <c r="R4" s="34">
        <v>14</v>
      </c>
      <c r="S4" s="34">
        <v>15</v>
      </c>
      <c r="T4" s="34">
        <v>16</v>
      </c>
      <c r="U4" s="34">
        <v>17</v>
      </c>
      <c r="V4" s="34">
        <v>18</v>
      </c>
      <c r="W4" s="34">
        <v>19</v>
      </c>
      <c r="X4" s="34">
        <v>20</v>
      </c>
      <c r="Y4" s="34">
        <v>21</v>
      </c>
      <c r="Z4" s="34">
        <v>22</v>
      </c>
      <c r="AA4" s="34">
        <v>23</v>
      </c>
      <c r="AB4" s="34">
        <v>24</v>
      </c>
      <c r="AC4" s="34">
        <v>25</v>
      </c>
      <c r="AD4" s="34">
        <v>26</v>
      </c>
      <c r="AE4" s="34">
        <v>27</v>
      </c>
      <c r="AF4" s="34">
        <v>28</v>
      </c>
      <c r="AG4" s="34">
        <v>29</v>
      </c>
      <c r="AH4" s="34">
        <v>30</v>
      </c>
      <c r="AI4" s="34">
        <v>31</v>
      </c>
      <c r="AJ4" s="178"/>
      <c r="AK4" s="36" t="s">
        <v>103</v>
      </c>
      <c r="AL4" s="36" t="s">
        <v>78</v>
      </c>
      <c r="AM4" s="36" t="s">
        <v>85</v>
      </c>
      <c r="AN4" s="49" t="s">
        <v>84</v>
      </c>
      <c r="AO4" s="36" t="s">
        <v>81</v>
      </c>
    </row>
    <row r="5" spans="1:41" ht="20.100000000000001" customHeight="1" x14ac:dyDescent="0.15">
      <c r="A5" s="34">
        <v>1</v>
      </c>
      <c r="B5" s="38"/>
      <c r="C5" s="39"/>
      <c r="D5" s="40"/>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2">
        <f>COUNTA(E5:AI5)</f>
        <v>0</v>
      </c>
      <c r="AK5" s="43"/>
      <c r="AL5" s="44">
        <f>預かり保育設定!$C$2*預かり保育!AJ5</f>
        <v>0</v>
      </c>
      <c r="AM5" s="45">
        <f>MIN(AK5,AL5)</f>
        <v>0</v>
      </c>
      <c r="AN5" s="46" t="str">
        <f>IF(C5="","",IF(預かり保育!C5="満３",預かり保育設定!$D$2,預かり保育設定!$D$3))</f>
        <v/>
      </c>
      <c r="AO5" s="44">
        <f>MIN(AM5,AN5)</f>
        <v>0</v>
      </c>
    </row>
    <row r="6" spans="1:41" ht="20.100000000000001" customHeight="1" x14ac:dyDescent="0.15">
      <c r="A6" s="34">
        <v>2</v>
      </c>
      <c r="B6" s="38"/>
      <c r="C6" s="39"/>
      <c r="D6" s="40"/>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2">
        <f t="shared" ref="AJ6:AJ34" si="0">COUNTA(E6:AI6)</f>
        <v>0</v>
      </c>
      <c r="AK6" s="43"/>
      <c r="AL6" s="44">
        <f>預かり保育設定!$C$2*預かり保育!AJ6</f>
        <v>0</v>
      </c>
      <c r="AM6" s="45">
        <f>MIN(AK6,AL6)</f>
        <v>0</v>
      </c>
      <c r="AN6" s="46" t="str">
        <f>IF(C6="","",IF(預かり保育!C6="満３",預かり保育設定!$D$2,預かり保育設定!$D$3))</f>
        <v/>
      </c>
      <c r="AO6" s="44">
        <f t="shared" ref="AO6:AO39" si="1">MIN(AM6,AN6)</f>
        <v>0</v>
      </c>
    </row>
    <row r="7" spans="1:41" ht="20.100000000000001" customHeight="1" x14ac:dyDescent="0.15">
      <c r="A7" s="34">
        <v>3</v>
      </c>
      <c r="B7" s="38"/>
      <c r="C7" s="39"/>
      <c r="D7" s="40"/>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2">
        <f t="shared" si="0"/>
        <v>0</v>
      </c>
      <c r="AK7" s="43"/>
      <c r="AL7" s="44">
        <f>預かり保育設定!$C$2*預かり保育!AJ7</f>
        <v>0</v>
      </c>
      <c r="AM7" s="45">
        <f>MIN(AK7,AL7)</f>
        <v>0</v>
      </c>
      <c r="AN7" s="46" t="str">
        <f>IF(C7="","",IF(預かり保育!C7="満３",預かり保育設定!$D$2,預かり保育設定!$D$3))</f>
        <v/>
      </c>
      <c r="AO7" s="44">
        <f t="shared" si="1"/>
        <v>0</v>
      </c>
    </row>
    <row r="8" spans="1:41" ht="20.100000000000001" customHeight="1" x14ac:dyDescent="0.15">
      <c r="A8" s="34">
        <v>4</v>
      </c>
      <c r="B8" s="38"/>
      <c r="C8" s="39"/>
      <c r="D8" s="40"/>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2">
        <f t="shared" si="0"/>
        <v>0</v>
      </c>
      <c r="AK8" s="43"/>
      <c r="AL8" s="44">
        <f>預かり保育設定!$C$2*預かり保育!AJ8</f>
        <v>0</v>
      </c>
      <c r="AM8" s="45">
        <f>MIN(AK8,AL8)</f>
        <v>0</v>
      </c>
      <c r="AN8" s="46" t="str">
        <f>IF(C8="","",IF(預かり保育!C8="満３",預かり保育設定!$D$2,預かり保育設定!$D$3))</f>
        <v/>
      </c>
      <c r="AO8" s="44">
        <f t="shared" si="1"/>
        <v>0</v>
      </c>
    </row>
    <row r="9" spans="1:41" ht="20.100000000000001" customHeight="1" x14ac:dyDescent="0.15">
      <c r="A9" s="34">
        <v>5</v>
      </c>
      <c r="B9" s="38"/>
      <c r="C9" s="39"/>
      <c r="D9" s="40"/>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2">
        <f t="shared" si="0"/>
        <v>0</v>
      </c>
      <c r="AK9" s="43"/>
      <c r="AL9" s="44">
        <f>預かり保育設定!$C$2*預かり保育!AJ9</f>
        <v>0</v>
      </c>
      <c r="AM9" s="45">
        <f>MIN(AK9,AL9)</f>
        <v>0</v>
      </c>
      <c r="AN9" s="46" t="str">
        <f>IF(C9="","",IF(預かり保育!C9="満３",預かり保育設定!$D$2,預かり保育設定!$D$3))</f>
        <v/>
      </c>
      <c r="AO9" s="44">
        <f t="shared" si="1"/>
        <v>0</v>
      </c>
    </row>
    <row r="10" spans="1:41" ht="20.100000000000001" customHeight="1" x14ac:dyDescent="0.15">
      <c r="A10" s="34">
        <v>6</v>
      </c>
      <c r="B10" s="38"/>
      <c r="C10" s="39"/>
      <c r="D10" s="40"/>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2">
        <f t="shared" si="0"/>
        <v>0</v>
      </c>
      <c r="AK10" s="43"/>
      <c r="AL10" s="44">
        <f>預かり保育設定!$C$2*預かり保育!AJ10</f>
        <v>0</v>
      </c>
      <c r="AM10" s="45">
        <f t="shared" ref="AM10:AM39" si="2">MIN(AK10,AL10)</f>
        <v>0</v>
      </c>
      <c r="AN10" s="46" t="str">
        <f>IF(C10="","",IF(預かり保育!C10="満３",預かり保育設定!$D$2,預かり保育設定!$D$3))</f>
        <v/>
      </c>
      <c r="AO10" s="44">
        <f t="shared" si="1"/>
        <v>0</v>
      </c>
    </row>
    <row r="11" spans="1:41" ht="20.100000000000001" customHeight="1" x14ac:dyDescent="0.15">
      <c r="A11" s="34">
        <v>7</v>
      </c>
      <c r="B11" s="38"/>
      <c r="C11" s="39"/>
      <c r="D11" s="40"/>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2">
        <f t="shared" si="0"/>
        <v>0</v>
      </c>
      <c r="AK11" s="43"/>
      <c r="AL11" s="44">
        <f>預かり保育設定!$C$2*預かり保育!AJ11</f>
        <v>0</v>
      </c>
      <c r="AM11" s="45">
        <f t="shared" si="2"/>
        <v>0</v>
      </c>
      <c r="AN11" s="46" t="str">
        <f>IF(C11="","",IF(預かり保育!C11="満３",預かり保育設定!$D$2,預かり保育設定!$D$3))</f>
        <v/>
      </c>
      <c r="AO11" s="44">
        <f t="shared" si="1"/>
        <v>0</v>
      </c>
    </row>
    <row r="12" spans="1:41" ht="20.100000000000001" customHeight="1" x14ac:dyDescent="0.15">
      <c r="A12" s="34">
        <v>8</v>
      </c>
      <c r="B12" s="38"/>
      <c r="C12" s="39"/>
      <c r="D12" s="38"/>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2">
        <f t="shared" si="0"/>
        <v>0</v>
      </c>
      <c r="AK12" s="43"/>
      <c r="AL12" s="44">
        <f>預かり保育設定!$C$2*預かり保育!AJ12</f>
        <v>0</v>
      </c>
      <c r="AM12" s="45">
        <f t="shared" si="2"/>
        <v>0</v>
      </c>
      <c r="AN12" s="46" t="str">
        <f>IF(C12="","",IF(預かり保育!C12="満３",預かり保育設定!$D$2,預かり保育設定!$D$3))</f>
        <v/>
      </c>
      <c r="AO12" s="44">
        <f t="shared" si="1"/>
        <v>0</v>
      </c>
    </row>
    <row r="13" spans="1:41" ht="20.100000000000001" customHeight="1" x14ac:dyDescent="0.15">
      <c r="A13" s="34">
        <v>9</v>
      </c>
      <c r="B13" s="38"/>
      <c r="C13" s="39"/>
      <c r="D13" s="38"/>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2">
        <f t="shared" si="0"/>
        <v>0</v>
      </c>
      <c r="AK13" s="43"/>
      <c r="AL13" s="44">
        <f>預かり保育設定!$C$2*預かり保育!AJ13</f>
        <v>0</v>
      </c>
      <c r="AM13" s="45">
        <f t="shared" si="2"/>
        <v>0</v>
      </c>
      <c r="AN13" s="46" t="str">
        <f>IF(C13="","",IF(預かり保育!C13="満３",預かり保育設定!$D$2,預かり保育設定!$D$3))</f>
        <v/>
      </c>
      <c r="AO13" s="44">
        <f t="shared" si="1"/>
        <v>0</v>
      </c>
    </row>
    <row r="14" spans="1:41" ht="20.100000000000001" customHeight="1" x14ac:dyDescent="0.15">
      <c r="A14" s="34">
        <v>10</v>
      </c>
      <c r="B14" s="38"/>
      <c r="C14" s="39"/>
      <c r="D14" s="38"/>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2">
        <f t="shared" si="0"/>
        <v>0</v>
      </c>
      <c r="AK14" s="43"/>
      <c r="AL14" s="44">
        <f>預かり保育設定!$C$2*預かり保育!AJ14</f>
        <v>0</v>
      </c>
      <c r="AM14" s="45">
        <f t="shared" si="2"/>
        <v>0</v>
      </c>
      <c r="AN14" s="46" t="str">
        <f>IF(C14="","",IF(預かり保育!C14="満３",預かり保育設定!$D$2,預かり保育設定!$D$3))</f>
        <v/>
      </c>
      <c r="AO14" s="44">
        <f t="shared" si="1"/>
        <v>0</v>
      </c>
    </row>
    <row r="15" spans="1:41" ht="20.100000000000001" customHeight="1" x14ac:dyDescent="0.15">
      <c r="A15" s="34">
        <v>11</v>
      </c>
      <c r="B15" s="38"/>
      <c r="C15" s="39"/>
      <c r="D15" s="38"/>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2">
        <f t="shared" si="0"/>
        <v>0</v>
      </c>
      <c r="AK15" s="43"/>
      <c r="AL15" s="44">
        <f>預かり保育設定!$C$2*預かり保育!AJ15</f>
        <v>0</v>
      </c>
      <c r="AM15" s="45">
        <f t="shared" si="2"/>
        <v>0</v>
      </c>
      <c r="AN15" s="46" t="str">
        <f>IF(C15="","",IF(預かり保育!C15="満３",預かり保育設定!$D$2,預かり保育設定!$D$3))</f>
        <v/>
      </c>
      <c r="AO15" s="44">
        <f t="shared" si="1"/>
        <v>0</v>
      </c>
    </row>
    <row r="16" spans="1:41" ht="20.100000000000001" customHeight="1" x14ac:dyDescent="0.15">
      <c r="A16" s="34">
        <v>12</v>
      </c>
      <c r="B16" s="38"/>
      <c r="C16" s="39"/>
      <c r="D16" s="38"/>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2">
        <f t="shared" si="0"/>
        <v>0</v>
      </c>
      <c r="AK16" s="43"/>
      <c r="AL16" s="44">
        <f>預かり保育設定!$C$2*預かり保育!AJ16</f>
        <v>0</v>
      </c>
      <c r="AM16" s="45">
        <f t="shared" si="2"/>
        <v>0</v>
      </c>
      <c r="AN16" s="46" t="str">
        <f>IF(C16="","",IF(預かり保育!C16="満３",預かり保育設定!$D$2,預かり保育設定!$D$3))</f>
        <v/>
      </c>
      <c r="AO16" s="44">
        <f t="shared" si="1"/>
        <v>0</v>
      </c>
    </row>
    <row r="17" spans="1:41" ht="20.100000000000001" customHeight="1" x14ac:dyDescent="0.15">
      <c r="A17" s="34">
        <v>13</v>
      </c>
      <c r="B17" s="38"/>
      <c r="C17" s="39"/>
      <c r="D17" s="38"/>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2">
        <f t="shared" si="0"/>
        <v>0</v>
      </c>
      <c r="AK17" s="43"/>
      <c r="AL17" s="44">
        <f>預かり保育設定!$C$2*預かり保育!AJ17</f>
        <v>0</v>
      </c>
      <c r="AM17" s="45">
        <f t="shared" si="2"/>
        <v>0</v>
      </c>
      <c r="AN17" s="46" t="str">
        <f>IF(C17="","",IF(預かり保育!C17="満３",預かり保育設定!$D$2,預かり保育設定!$D$3))</f>
        <v/>
      </c>
      <c r="AO17" s="44">
        <f t="shared" si="1"/>
        <v>0</v>
      </c>
    </row>
    <row r="18" spans="1:41" ht="20.100000000000001" customHeight="1" x14ac:dyDescent="0.15">
      <c r="A18" s="34">
        <v>14</v>
      </c>
      <c r="B18" s="38"/>
      <c r="C18" s="39"/>
      <c r="D18" s="38"/>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2">
        <f t="shared" si="0"/>
        <v>0</v>
      </c>
      <c r="AK18" s="43"/>
      <c r="AL18" s="44">
        <f>預かり保育設定!$C$2*預かり保育!AJ18</f>
        <v>0</v>
      </c>
      <c r="AM18" s="45">
        <f t="shared" si="2"/>
        <v>0</v>
      </c>
      <c r="AN18" s="46" t="str">
        <f>IF(C18="","",IF(預かり保育!C18="満３",預かり保育設定!$D$2,預かり保育設定!$D$3))</f>
        <v/>
      </c>
      <c r="AO18" s="44">
        <f t="shared" si="1"/>
        <v>0</v>
      </c>
    </row>
    <row r="19" spans="1:41" ht="20.100000000000001" customHeight="1" x14ac:dyDescent="0.15">
      <c r="A19" s="34">
        <v>15</v>
      </c>
      <c r="B19" s="38"/>
      <c r="C19" s="39"/>
      <c r="D19" s="38"/>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2">
        <f t="shared" si="0"/>
        <v>0</v>
      </c>
      <c r="AK19" s="43"/>
      <c r="AL19" s="44">
        <f>預かり保育設定!$C$2*預かり保育!AJ19</f>
        <v>0</v>
      </c>
      <c r="AM19" s="45">
        <f t="shared" si="2"/>
        <v>0</v>
      </c>
      <c r="AN19" s="46" t="str">
        <f>IF(C19="","",IF(預かり保育!C19="満３",預かり保育設定!$D$2,預かり保育設定!$D$3))</f>
        <v/>
      </c>
      <c r="AO19" s="44">
        <f t="shared" si="1"/>
        <v>0</v>
      </c>
    </row>
    <row r="20" spans="1:41" ht="20.100000000000001" customHeight="1" x14ac:dyDescent="0.15">
      <c r="A20" s="34">
        <v>16</v>
      </c>
      <c r="B20" s="38"/>
      <c r="C20" s="39"/>
      <c r="D20" s="3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2">
        <f t="shared" si="0"/>
        <v>0</v>
      </c>
      <c r="AK20" s="43"/>
      <c r="AL20" s="44">
        <f>預かり保育設定!$C$2*預かり保育!AJ20</f>
        <v>0</v>
      </c>
      <c r="AM20" s="45">
        <f t="shared" si="2"/>
        <v>0</v>
      </c>
      <c r="AN20" s="46" t="str">
        <f>IF(C20="","",IF(預かり保育!C20="満３",預かり保育設定!$D$2,預かり保育設定!$D$3))</f>
        <v/>
      </c>
      <c r="AO20" s="44">
        <f t="shared" si="1"/>
        <v>0</v>
      </c>
    </row>
    <row r="21" spans="1:41" ht="20.100000000000001" customHeight="1" x14ac:dyDescent="0.15">
      <c r="A21" s="34">
        <v>17</v>
      </c>
      <c r="B21" s="38"/>
      <c r="C21" s="39"/>
      <c r="D21" s="38"/>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2">
        <f t="shared" si="0"/>
        <v>0</v>
      </c>
      <c r="AK21" s="43"/>
      <c r="AL21" s="44">
        <f>預かり保育設定!$C$2*預かり保育!AJ21</f>
        <v>0</v>
      </c>
      <c r="AM21" s="45">
        <f t="shared" si="2"/>
        <v>0</v>
      </c>
      <c r="AN21" s="46" t="str">
        <f>IF(C21="","",IF(預かり保育!C21="満３",預かり保育設定!$D$2,預かり保育設定!$D$3))</f>
        <v/>
      </c>
      <c r="AO21" s="44">
        <f t="shared" si="1"/>
        <v>0</v>
      </c>
    </row>
    <row r="22" spans="1:41" ht="20.100000000000001" customHeight="1" x14ac:dyDescent="0.15">
      <c r="A22" s="34">
        <v>18</v>
      </c>
      <c r="B22" s="38"/>
      <c r="C22" s="39"/>
      <c r="D22" s="38"/>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2">
        <f t="shared" si="0"/>
        <v>0</v>
      </c>
      <c r="AK22" s="43"/>
      <c r="AL22" s="44">
        <f>預かり保育設定!$C$2*預かり保育!AJ22</f>
        <v>0</v>
      </c>
      <c r="AM22" s="45">
        <f t="shared" si="2"/>
        <v>0</v>
      </c>
      <c r="AN22" s="46" t="str">
        <f>IF(C22="","",IF(預かり保育!C22="満３",預かり保育設定!$D$2,預かり保育設定!$D$3))</f>
        <v/>
      </c>
      <c r="AO22" s="44">
        <f t="shared" si="1"/>
        <v>0</v>
      </c>
    </row>
    <row r="23" spans="1:41" ht="20.100000000000001" customHeight="1" x14ac:dyDescent="0.15">
      <c r="A23" s="34">
        <v>19</v>
      </c>
      <c r="B23" s="38"/>
      <c r="C23" s="39"/>
      <c r="D23" s="38"/>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2">
        <f t="shared" si="0"/>
        <v>0</v>
      </c>
      <c r="AK23" s="43"/>
      <c r="AL23" s="44">
        <f>預かり保育設定!$C$2*預かり保育!AJ23</f>
        <v>0</v>
      </c>
      <c r="AM23" s="45">
        <f t="shared" si="2"/>
        <v>0</v>
      </c>
      <c r="AN23" s="46" t="str">
        <f>IF(C23="","",IF(預かり保育!C23="満３",預かり保育設定!$D$2,預かり保育設定!$D$3))</f>
        <v/>
      </c>
      <c r="AO23" s="44">
        <f t="shared" si="1"/>
        <v>0</v>
      </c>
    </row>
    <row r="24" spans="1:41" ht="20.100000000000001" customHeight="1" x14ac:dyDescent="0.15">
      <c r="A24" s="34">
        <v>20</v>
      </c>
      <c r="B24" s="38"/>
      <c r="C24" s="39"/>
      <c r="D24" s="38"/>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2">
        <f t="shared" si="0"/>
        <v>0</v>
      </c>
      <c r="AK24" s="43"/>
      <c r="AL24" s="44">
        <f>預かり保育設定!$C$2*預かり保育!AJ24</f>
        <v>0</v>
      </c>
      <c r="AM24" s="45">
        <f t="shared" si="2"/>
        <v>0</v>
      </c>
      <c r="AN24" s="46" t="str">
        <f>IF(C24="","",IF(預かり保育!C24="満３",預かり保育設定!$D$2,預かり保育設定!$D$3))</f>
        <v/>
      </c>
      <c r="AO24" s="44">
        <f t="shared" si="1"/>
        <v>0</v>
      </c>
    </row>
    <row r="25" spans="1:41" ht="20.100000000000001" customHeight="1" x14ac:dyDescent="0.15">
      <c r="A25" s="34">
        <v>21</v>
      </c>
      <c r="B25" s="38"/>
      <c r="C25" s="39"/>
      <c r="D25" s="38"/>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2">
        <f t="shared" si="0"/>
        <v>0</v>
      </c>
      <c r="AK25" s="43"/>
      <c r="AL25" s="44">
        <f>預かり保育設定!$C$2*預かり保育!AJ25</f>
        <v>0</v>
      </c>
      <c r="AM25" s="45">
        <f t="shared" si="2"/>
        <v>0</v>
      </c>
      <c r="AN25" s="46" t="str">
        <f>IF(C25="","",IF(預かり保育!C25="満３",預かり保育設定!$D$2,預かり保育設定!$D$3))</f>
        <v/>
      </c>
      <c r="AO25" s="44">
        <f t="shared" si="1"/>
        <v>0</v>
      </c>
    </row>
    <row r="26" spans="1:41" ht="20.100000000000001" customHeight="1" x14ac:dyDescent="0.15">
      <c r="A26" s="34">
        <v>22</v>
      </c>
      <c r="B26" s="38"/>
      <c r="C26" s="39"/>
      <c r="D26" s="38"/>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2">
        <f t="shared" si="0"/>
        <v>0</v>
      </c>
      <c r="AK26" s="43"/>
      <c r="AL26" s="44">
        <f>預かり保育設定!$C$2*預かり保育!AJ26</f>
        <v>0</v>
      </c>
      <c r="AM26" s="45">
        <f t="shared" si="2"/>
        <v>0</v>
      </c>
      <c r="AN26" s="46" t="str">
        <f>IF(C26="","",IF(預かり保育!C26="満３",預かり保育設定!$D$2,預かり保育設定!$D$3))</f>
        <v/>
      </c>
      <c r="AO26" s="44">
        <f t="shared" si="1"/>
        <v>0</v>
      </c>
    </row>
    <row r="27" spans="1:41" ht="20.100000000000001" customHeight="1" x14ac:dyDescent="0.15">
      <c r="A27" s="34">
        <v>23</v>
      </c>
      <c r="B27" s="38"/>
      <c r="C27" s="39"/>
      <c r="D27" s="38"/>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2">
        <f t="shared" si="0"/>
        <v>0</v>
      </c>
      <c r="AK27" s="43"/>
      <c r="AL27" s="44">
        <f>預かり保育設定!$C$2*預かり保育!AJ27</f>
        <v>0</v>
      </c>
      <c r="AM27" s="45">
        <f t="shared" si="2"/>
        <v>0</v>
      </c>
      <c r="AN27" s="46" t="str">
        <f>IF(C27="","",IF(預かり保育!C27="満３",預かり保育設定!$D$2,預かり保育設定!$D$3))</f>
        <v/>
      </c>
      <c r="AO27" s="44">
        <f t="shared" si="1"/>
        <v>0</v>
      </c>
    </row>
    <row r="28" spans="1:41" ht="20.100000000000001" customHeight="1" x14ac:dyDescent="0.15">
      <c r="A28" s="34">
        <v>24</v>
      </c>
      <c r="B28" s="38"/>
      <c r="C28" s="39"/>
      <c r="D28" s="38"/>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2">
        <f t="shared" si="0"/>
        <v>0</v>
      </c>
      <c r="AK28" s="43"/>
      <c r="AL28" s="44">
        <f>預かり保育設定!$C$2*預かり保育!AJ28</f>
        <v>0</v>
      </c>
      <c r="AM28" s="45">
        <f t="shared" si="2"/>
        <v>0</v>
      </c>
      <c r="AN28" s="46" t="str">
        <f>IF(C28="","",IF(預かり保育!C28="満３",預かり保育設定!$D$2,預かり保育設定!$D$3))</f>
        <v/>
      </c>
      <c r="AO28" s="44">
        <f t="shared" si="1"/>
        <v>0</v>
      </c>
    </row>
    <row r="29" spans="1:41" ht="20.100000000000001" customHeight="1" x14ac:dyDescent="0.15">
      <c r="A29" s="34">
        <v>25</v>
      </c>
      <c r="B29" s="38"/>
      <c r="C29" s="39"/>
      <c r="D29" s="38"/>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2">
        <f t="shared" si="0"/>
        <v>0</v>
      </c>
      <c r="AK29" s="43"/>
      <c r="AL29" s="44">
        <f>預かり保育設定!$C$2*預かり保育!AJ29</f>
        <v>0</v>
      </c>
      <c r="AM29" s="45">
        <f t="shared" si="2"/>
        <v>0</v>
      </c>
      <c r="AN29" s="46" t="str">
        <f>IF(C29="","",IF(預かり保育!C29="満３",預かり保育設定!$D$2,預かり保育設定!$D$3))</f>
        <v/>
      </c>
      <c r="AO29" s="44">
        <f t="shared" si="1"/>
        <v>0</v>
      </c>
    </row>
    <row r="30" spans="1:41" ht="20.100000000000001" customHeight="1" x14ac:dyDescent="0.15">
      <c r="A30" s="34">
        <v>26</v>
      </c>
      <c r="B30" s="38"/>
      <c r="C30" s="39"/>
      <c r="D30" s="38"/>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2">
        <f t="shared" si="0"/>
        <v>0</v>
      </c>
      <c r="AK30" s="43"/>
      <c r="AL30" s="44">
        <f>預かり保育設定!$C$2*預かり保育!AJ30</f>
        <v>0</v>
      </c>
      <c r="AM30" s="45">
        <f t="shared" si="2"/>
        <v>0</v>
      </c>
      <c r="AN30" s="46" t="str">
        <f>IF(C30="","",IF(預かり保育!C30="満３",預かり保育設定!$D$2,預かり保育設定!$D$3))</f>
        <v/>
      </c>
      <c r="AO30" s="44">
        <f t="shared" si="1"/>
        <v>0</v>
      </c>
    </row>
    <row r="31" spans="1:41" ht="20.100000000000001" customHeight="1" x14ac:dyDescent="0.15">
      <c r="A31" s="34">
        <v>27</v>
      </c>
      <c r="B31" s="38"/>
      <c r="C31" s="39"/>
      <c r="D31" s="38"/>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2">
        <f t="shared" si="0"/>
        <v>0</v>
      </c>
      <c r="AK31" s="43"/>
      <c r="AL31" s="44">
        <f>預かり保育設定!$C$2*預かり保育!AJ31</f>
        <v>0</v>
      </c>
      <c r="AM31" s="45">
        <f t="shared" si="2"/>
        <v>0</v>
      </c>
      <c r="AN31" s="46" t="str">
        <f>IF(C31="","",IF(預かり保育!C31="満３",預かり保育設定!$D$2,預かり保育設定!$D$3))</f>
        <v/>
      </c>
      <c r="AO31" s="44">
        <f t="shared" si="1"/>
        <v>0</v>
      </c>
    </row>
    <row r="32" spans="1:41" ht="20.100000000000001" customHeight="1" x14ac:dyDescent="0.15">
      <c r="A32" s="34">
        <v>28</v>
      </c>
      <c r="B32" s="38"/>
      <c r="C32" s="39"/>
      <c r="D32" s="38"/>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2">
        <f t="shared" si="0"/>
        <v>0</v>
      </c>
      <c r="AK32" s="43"/>
      <c r="AL32" s="44">
        <f>預かり保育設定!$C$2*預かり保育!AJ32</f>
        <v>0</v>
      </c>
      <c r="AM32" s="45">
        <f t="shared" si="2"/>
        <v>0</v>
      </c>
      <c r="AN32" s="46" t="str">
        <f>IF(C32="","",IF(預かり保育!C32="満３",預かり保育設定!$D$2,預かり保育設定!$D$3))</f>
        <v/>
      </c>
      <c r="AO32" s="44">
        <f t="shared" si="1"/>
        <v>0</v>
      </c>
    </row>
    <row r="33" spans="1:41" ht="20.100000000000001" customHeight="1" x14ac:dyDescent="0.15">
      <c r="A33" s="34">
        <v>29</v>
      </c>
      <c r="B33" s="38"/>
      <c r="C33" s="39"/>
      <c r="D33" s="38"/>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f t="shared" si="0"/>
        <v>0</v>
      </c>
      <c r="AK33" s="43"/>
      <c r="AL33" s="44">
        <f>預かり保育設定!$C$2*預かり保育!AJ33</f>
        <v>0</v>
      </c>
      <c r="AM33" s="45">
        <f t="shared" si="2"/>
        <v>0</v>
      </c>
      <c r="AN33" s="46" t="str">
        <f>IF(C33="","",IF(預かり保育!C33="満３",預かり保育設定!$D$2,預かり保育設定!$D$3))</f>
        <v/>
      </c>
      <c r="AO33" s="44">
        <f t="shared" si="1"/>
        <v>0</v>
      </c>
    </row>
    <row r="34" spans="1:41" ht="20.100000000000001" customHeight="1" x14ac:dyDescent="0.15">
      <c r="A34" s="34">
        <v>30</v>
      </c>
      <c r="B34" s="38"/>
      <c r="C34" s="39"/>
      <c r="D34" s="38"/>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2">
        <f t="shared" si="0"/>
        <v>0</v>
      </c>
      <c r="AK34" s="43"/>
      <c r="AL34" s="44">
        <f>預かり保育設定!$C$2*預かり保育!AJ34</f>
        <v>0</v>
      </c>
      <c r="AM34" s="45">
        <f t="shared" si="2"/>
        <v>0</v>
      </c>
      <c r="AN34" s="46" t="str">
        <f>IF(C34="","",IF(預かり保育!C34="満３",預かり保育設定!$D$2,預かり保育設定!$D$3))</f>
        <v/>
      </c>
      <c r="AO34" s="44">
        <f t="shared" si="1"/>
        <v>0</v>
      </c>
    </row>
    <row r="35" spans="1:41" ht="20.100000000000001" customHeight="1" x14ac:dyDescent="0.15">
      <c r="A35" s="34">
        <v>31</v>
      </c>
      <c r="B35" s="38"/>
      <c r="C35" s="39"/>
      <c r="D35" s="38"/>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f t="shared" ref="AJ35:AJ39" si="3">COUNTA(E35:AI35)</f>
        <v>0</v>
      </c>
      <c r="AK35" s="43"/>
      <c r="AL35" s="44">
        <f>預かり保育設定!$C$2*預かり保育!AJ35</f>
        <v>0</v>
      </c>
      <c r="AM35" s="45">
        <f t="shared" si="2"/>
        <v>0</v>
      </c>
      <c r="AN35" s="46" t="str">
        <f>IF(C35="","",IF(預かり保育!C35="満３",預かり保育設定!$D$2,預かり保育設定!$D$3))</f>
        <v/>
      </c>
      <c r="AO35" s="44">
        <f t="shared" si="1"/>
        <v>0</v>
      </c>
    </row>
    <row r="36" spans="1:41" ht="20.100000000000001" customHeight="1" x14ac:dyDescent="0.15">
      <c r="A36" s="34">
        <v>32</v>
      </c>
      <c r="B36" s="38"/>
      <c r="C36" s="39"/>
      <c r="D36" s="3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f t="shared" si="3"/>
        <v>0</v>
      </c>
      <c r="AK36" s="43"/>
      <c r="AL36" s="44">
        <f>預かり保育設定!$C$2*預かり保育!AJ36</f>
        <v>0</v>
      </c>
      <c r="AM36" s="45">
        <f t="shared" si="2"/>
        <v>0</v>
      </c>
      <c r="AN36" s="46" t="str">
        <f>IF(C36="","",IF(預かり保育!C36="満３",預かり保育設定!$D$2,預かり保育設定!$D$3))</f>
        <v/>
      </c>
      <c r="AO36" s="44">
        <f t="shared" si="1"/>
        <v>0</v>
      </c>
    </row>
    <row r="37" spans="1:41" ht="20.100000000000001" customHeight="1" x14ac:dyDescent="0.15">
      <c r="A37" s="34">
        <v>33</v>
      </c>
      <c r="B37" s="38"/>
      <c r="C37" s="39"/>
      <c r="D37" s="3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f t="shared" si="3"/>
        <v>0</v>
      </c>
      <c r="AK37" s="43"/>
      <c r="AL37" s="44">
        <f>預かり保育設定!$C$2*預かり保育!AJ37</f>
        <v>0</v>
      </c>
      <c r="AM37" s="45">
        <f t="shared" si="2"/>
        <v>0</v>
      </c>
      <c r="AN37" s="46" t="str">
        <f>IF(C37="","",IF(預かり保育!C37="満３",預かり保育設定!$D$2,預かり保育設定!$D$3))</f>
        <v/>
      </c>
      <c r="AO37" s="44">
        <f t="shared" si="1"/>
        <v>0</v>
      </c>
    </row>
    <row r="38" spans="1:41" ht="20.100000000000001" customHeight="1" x14ac:dyDescent="0.15">
      <c r="A38" s="34">
        <v>34</v>
      </c>
      <c r="B38" s="38"/>
      <c r="C38" s="39"/>
      <c r="D38" s="3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2">
        <f t="shared" si="3"/>
        <v>0</v>
      </c>
      <c r="AK38" s="43"/>
      <c r="AL38" s="44">
        <f>預かり保育設定!$C$2*預かり保育!AJ38</f>
        <v>0</v>
      </c>
      <c r="AM38" s="45">
        <f t="shared" si="2"/>
        <v>0</v>
      </c>
      <c r="AN38" s="46" t="str">
        <f>IF(C38="","",IF(預かり保育!C38="満３",預かり保育設定!$D$2,預かり保育設定!$D$3))</f>
        <v/>
      </c>
      <c r="AO38" s="44">
        <f t="shared" si="1"/>
        <v>0</v>
      </c>
    </row>
    <row r="39" spans="1:41" ht="20.100000000000001" customHeight="1" x14ac:dyDescent="0.15">
      <c r="A39" s="34">
        <v>35</v>
      </c>
      <c r="B39" s="38"/>
      <c r="C39" s="39"/>
      <c r="D39" s="3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f t="shared" si="3"/>
        <v>0</v>
      </c>
      <c r="AK39" s="43"/>
      <c r="AL39" s="44">
        <f>預かり保育設定!$C$2*預かり保育!AJ39</f>
        <v>0</v>
      </c>
      <c r="AM39" s="45">
        <f t="shared" si="2"/>
        <v>0</v>
      </c>
      <c r="AN39" s="46" t="str">
        <f>IF(C39="","",IF(預かり保育!C39="満３",預かり保育設定!$D$2,預かり保育設定!$D$3))</f>
        <v/>
      </c>
      <c r="AO39" s="44">
        <f t="shared" si="1"/>
        <v>0</v>
      </c>
    </row>
    <row r="40" spans="1:41" s="53" customFormat="1" ht="20.100000000000001" customHeight="1" x14ac:dyDescent="0.15">
      <c r="A40" s="204" t="s">
        <v>175</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45">
        <f>SUM(AK5:AK39)</f>
        <v>0</v>
      </c>
      <c r="AL40" s="45">
        <f t="shared" ref="AL40:AO40" si="4">SUM(AL5:AL39)</f>
        <v>0</v>
      </c>
      <c r="AM40" s="45">
        <f t="shared" si="4"/>
        <v>0</v>
      </c>
      <c r="AN40" s="45"/>
      <c r="AO40" s="45">
        <f>SUM(AO5:AO39)</f>
        <v>0</v>
      </c>
    </row>
    <row r="41" spans="1:41" s="47" customFormat="1" ht="11.25" x14ac:dyDescent="0.15">
      <c r="A41" s="58" t="s">
        <v>83</v>
      </c>
      <c r="B41" s="58" t="s">
        <v>80</v>
      </c>
    </row>
    <row r="42" spans="1:41" s="48" customFormat="1" ht="11.25" x14ac:dyDescent="0.15">
      <c r="A42" s="59" t="s">
        <v>82</v>
      </c>
      <c r="B42" s="58" t="s">
        <v>158</v>
      </c>
    </row>
  </sheetData>
  <mergeCells count="7">
    <mergeCell ref="A40:AJ40"/>
    <mergeCell ref="A3:A4"/>
    <mergeCell ref="B3:B4"/>
    <mergeCell ref="D3:D4"/>
    <mergeCell ref="AJ3:AJ4"/>
    <mergeCell ref="C3:C4"/>
    <mergeCell ref="E3:AI3"/>
  </mergeCells>
  <phoneticPr fontId="3"/>
  <printOptions horizontalCentered="1"/>
  <pageMargins left="0" right="0" top="0.55118110236220474" bottom="0" header="0.31496062992125984" footer="0.31496062992125984"/>
  <pageSetup paperSize="9" scale="72" orientation="landscape" blackAndWhite="1" r:id="rId1"/>
  <headerFooter>
    <oddHeader>&amp;L
&amp;R&amp;"ＭＳ 明朝,標準"&amp;18預かり保育</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預かり保育設定!$A$2:$A$5</xm:f>
          </x14:formula1>
          <xm:sqref>C5:C39</xm:sqref>
        </x14:dataValidation>
        <x14:dataValidation type="list" allowBlank="1" showInputMessage="1" showErrorMessage="1">
          <x14:formula1>
            <xm:f>預かり保育設定!$B$2:$B$3</xm:f>
          </x14:formula1>
          <xm:sqref>E5:AI39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RowHeight="13.5" x14ac:dyDescent="0.15"/>
  <cols>
    <col min="1" max="1" width="11.625" style="19" bestFit="1" customWidth="1"/>
    <col min="2" max="2" width="11.625" style="19" customWidth="1"/>
    <col min="3" max="4" width="7.5" style="19" bestFit="1" customWidth="1"/>
    <col min="5" max="16384" width="9" style="19"/>
  </cols>
  <sheetData>
    <row r="1" spans="1:4" x14ac:dyDescent="0.15">
      <c r="A1" s="19" t="s">
        <v>87</v>
      </c>
      <c r="B1" s="19" t="s">
        <v>89</v>
      </c>
      <c r="C1" s="19" t="s">
        <v>88</v>
      </c>
      <c r="D1" s="19" t="s">
        <v>75</v>
      </c>
    </row>
    <row r="2" spans="1:4" x14ac:dyDescent="0.15">
      <c r="A2" s="19" t="s">
        <v>68</v>
      </c>
      <c r="B2" s="19" t="s">
        <v>79</v>
      </c>
      <c r="C2" s="19">
        <v>450</v>
      </c>
      <c r="D2" s="50">
        <v>16300</v>
      </c>
    </row>
    <row r="3" spans="1:4" x14ac:dyDescent="0.15">
      <c r="A3" s="19" t="s">
        <v>69</v>
      </c>
      <c r="D3" s="51">
        <v>11300</v>
      </c>
    </row>
    <row r="4" spans="1:4" x14ac:dyDescent="0.15">
      <c r="A4" s="19" t="s">
        <v>70</v>
      </c>
    </row>
    <row r="5" spans="1:4" x14ac:dyDescent="0.15">
      <c r="A5" s="19" t="s">
        <v>71</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Zeros="0" view="pageBreakPreview" topLeftCell="A34" zoomScaleNormal="100" zoomScaleSheetLayoutView="100" workbookViewId="0">
      <selection activeCell="E44" sqref="E44"/>
    </sheetView>
  </sheetViews>
  <sheetFormatPr defaultColWidth="10.625" defaultRowHeight="20.100000000000001" customHeight="1" x14ac:dyDescent="0.15"/>
  <cols>
    <col min="1" max="1" width="3.625" style="31" customWidth="1"/>
    <col min="2" max="2" width="15.625" style="31" customWidth="1"/>
    <col min="3" max="3" width="10.625" style="31" customWidth="1"/>
    <col min="4" max="6" width="12.625" style="31" customWidth="1"/>
    <col min="7" max="10" width="12.625" style="53" customWidth="1"/>
    <col min="11" max="13" width="12.625" style="31" customWidth="1"/>
    <col min="14" max="14" width="12.625" style="53" customWidth="1"/>
    <col min="15" max="15" width="12.625" style="31" customWidth="1"/>
    <col min="16" max="16384" width="10.625" style="31"/>
  </cols>
  <sheetData>
    <row r="1" spans="1:15" ht="20.100000000000001" customHeight="1" x14ac:dyDescent="0.15">
      <c r="M1" s="89" t="s">
        <v>170</v>
      </c>
      <c r="N1" s="184"/>
      <c r="O1" s="184"/>
    </row>
    <row r="2" spans="1:15" ht="20.100000000000001" customHeight="1" x14ac:dyDescent="0.15">
      <c r="A2" s="28"/>
      <c r="B2" s="29" t="s">
        <v>64</v>
      </c>
    </row>
    <row r="3" spans="1:15" ht="20.100000000000001" customHeight="1" x14ac:dyDescent="0.15">
      <c r="A3" s="177" t="s">
        <v>59</v>
      </c>
      <c r="B3" s="177" t="s">
        <v>63</v>
      </c>
      <c r="C3" s="179" t="s">
        <v>17</v>
      </c>
      <c r="D3" s="188" t="s">
        <v>90</v>
      </c>
      <c r="E3" s="189"/>
      <c r="F3" s="190"/>
      <c r="G3" s="188" t="s">
        <v>52</v>
      </c>
      <c r="H3" s="189"/>
      <c r="I3" s="189"/>
      <c r="J3" s="190"/>
      <c r="K3" s="179" t="s">
        <v>61</v>
      </c>
      <c r="L3" s="179" t="s">
        <v>62</v>
      </c>
      <c r="M3" s="177" t="s">
        <v>98</v>
      </c>
      <c r="N3" s="191" t="s">
        <v>76</v>
      </c>
      <c r="O3" s="177" t="s">
        <v>60</v>
      </c>
    </row>
    <row r="4" spans="1:15" s="37" customFormat="1" ht="22.5" x14ac:dyDescent="0.15">
      <c r="A4" s="178"/>
      <c r="B4" s="178"/>
      <c r="C4" s="185"/>
      <c r="D4" s="52" t="s">
        <v>92</v>
      </c>
      <c r="E4" s="54" t="s">
        <v>93</v>
      </c>
      <c r="F4" s="54" t="s">
        <v>91</v>
      </c>
      <c r="G4" s="52" t="s">
        <v>111</v>
      </c>
      <c r="H4" s="35" t="s">
        <v>116</v>
      </c>
      <c r="I4" s="35" t="s">
        <v>112</v>
      </c>
      <c r="J4" s="35" t="s">
        <v>114</v>
      </c>
      <c r="K4" s="178"/>
      <c r="L4" s="178"/>
      <c r="M4" s="178"/>
      <c r="N4" s="192"/>
      <c r="O4" s="178"/>
    </row>
    <row r="5" spans="1:15" s="55" customFormat="1" ht="19.5" x14ac:dyDescent="0.15">
      <c r="A5" s="180"/>
      <c r="B5" s="180"/>
      <c r="C5" s="186"/>
      <c r="D5" s="36" t="s">
        <v>100</v>
      </c>
      <c r="E5" s="36" t="s">
        <v>100</v>
      </c>
      <c r="F5" s="36" t="s">
        <v>104</v>
      </c>
      <c r="G5" s="36"/>
      <c r="H5" s="36"/>
      <c r="I5" s="36"/>
      <c r="J5" s="36"/>
      <c r="K5" s="36" t="s">
        <v>101</v>
      </c>
      <c r="L5" s="36" t="s">
        <v>102</v>
      </c>
      <c r="M5" s="36" t="s">
        <v>105</v>
      </c>
      <c r="N5" s="60" t="s">
        <v>110</v>
      </c>
      <c r="O5" s="36" t="s">
        <v>106</v>
      </c>
    </row>
    <row r="6" spans="1:15" ht="20.100000000000001" customHeight="1" x14ac:dyDescent="0.15">
      <c r="A6" s="34">
        <v>1</v>
      </c>
      <c r="B6" s="38"/>
      <c r="C6" s="40"/>
      <c r="D6" s="41"/>
      <c r="E6" s="43"/>
      <c r="F6" s="43"/>
      <c r="G6" s="40"/>
      <c r="H6" s="63"/>
      <c r="I6" s="64"/>
      <c r="J6" s="64"/>
      <c r="K6" s="43"/>
      <c r="L6" s="43"/>
      <c r="M6" s="45">
        <f>K6+L6</f>
        <v>0</v>
      </c>
      <c r="N6" s="43"/>
      <c r="O6" s="44">
        <f>MIN(M6,N6)</f>
        <v>0</v>
      </c>
    </row>
    <row r="7" spans="1:15" ht="20.100000000000001" customHeight="1" x14ac:dyDescent="0.15">
      <c r="A7" s="34">
        <v>2</v>
      </c>
      <c r="B7" s="38"/>
      <c r="C7" s="40"/>
      <c r="D7" s="41"/>
      <c r="E7" s="43"/>
      <c r="F7" s="43"/>
      <c r="G7" s="40"/>
      <c r="H7" s="63"/>
      <c r="I7" s="64"/>
      <c r="J7" s="64"/>
      <c r="K7" s="43"/>
      <c r="L7" s="43"/>
      <c r="M7" s="45">
        <f t="shared" ref="M7:M35" si="0">K7+L7</f>
        <v>0</v>
      </c>
      <c r="N7" s="43"/>
      <c r="O7" s="44">
        <f t="shared" ref="O7:O35" si="1">MIN(M7,N7)</f>
        <v>0</v>
      </c>
    </row>
    <row r="8" spans="1:15" ht="20.100000000000001" customHeight="1" x14ac:dyDescent="0.15">
      <c r="A8" s="34">
        <v>3</v>
      </c>
      <c r="B8" s="38"/>
      <c r="C8" s="40"/>
      <c r="D8" s="41"/>
      <c r="E8" s="43"/>
      <c r="F8" s="43"/>
      <c r="G8" s="40"/>
      <c r="H8" s="63"/>
      <c r="I8" s="64"/>
      <c r="J8" s="64"/>
      <c r="K8" s="43"/>
      <c r="L8" s="43"/>
      <c r="M8" s="45">
        <f t="shared" si="0"/>
        <v>0</v>
      </c>
      <c r="N8" s="43"/>
      <c r="O8" s="44">
        <f t="shared" si="1"/>
        <v>0</v>
      </c>
    </row>
    <row r="9" spans="1:15" ht="20.100000000000001" customHeight="1" x14ac:dyDescent="0.15">
      <c r="A9" s="34">
        <v>4</v>
      </c>
      <c r="B9" s="38"/>
      <c r="C9" s="40"/>
      <c r="D9" s="41"/>
      <c r="E9" s="43"/>
      <c r="F9" s="43"/>
      <c r="G9" s="40"/>
      <c r="H9" s="63"/>
      <c r="I9" s="64"/>
      <c r="J9" s="64"/>
      <c r="K9" s="43"/>
      <c r="L9" s="43"/>
      <c r="M9" s="45">
        <f t="shared" si="0"/>
        <v>0</v>
      </c>
      <c r="N9" s="43"/>
      <c r="O9" s="44">
        <f t="shared" si="1"/>
        <v>0</v>
      </c>
    </row>
    <row r="10" spans="1:15" ht="20.100000000000001" customHeight="1" x14ac:dyDescent="0.15">
      <c r="A10" s="34">
        <v>5</v>
      </c>
      <c r="B10" s="38"/>
      <c r="C10" s="40"/>
      <c r="D10" s="41"/>
      <c r="E10" s="43"/>
      <c r="F10" s="43"/>
      <c r="G10" s="40"/>
      <c r="H10" s="63"/>
      <c r="I10" s="64"/>
      <c r="J10" s="64"/>
      <c r="K10" s="43"/>
      <c r="L10" s="43"/>
      <c r="M10" s="45">
        <f t="shared" si="0"/>
        <v>0</v>
      </c>
      <c r="N10" s="43"/>
      <c r="O10" s="44">
        <f t="shared" si="1"/>
        <v>0</v>
      </c>
    </row>
    <row r="11" spans="1:15" ht="20.100000000000001" customHeight="1" x14ac:dyDescent="0.15">
      <c r="A11" s="34">
        <v>6</v>
      </c>
      <c r="B11" s="38"/>
      <c r="C11" s="40"/>
      <c r="D11" s="41"/>
      <c r="E11" s="43"/>
      <c r="F11" s="43"/>
      <c r="G11" s="40"/>
      <c r="H11" s="63"/>
      <c r="I11" s="64"/>
      <c r="J11" s="64"/>
      <c r="K11" s="43"/>
      <c r="L11" s="43"/>
      <c r="M11" s="45">
        <f t="shared" si="0"/>
        <v>0</v>
      </c>
      <c r="N11" s="43"/>
      <c r="O11" s="44">
        <f t="shared" si="1"/>
        <v>0</v>
      </c>
    </row>
    <row r="12" spans="1:15" ht="20.100000000000001" customHeight="1" x14ac:dyDescent="0.15">
      <c r="A12" s="34">
        <v>7</v>
      </c>
      <c r="B12" s="38"/>
      <c r="C12" s="40"/>
      <c r="D12" s="41"/>
      <c r="E12" s="43"/>
      <c r="F12" s="43"/>
      <c r="G12" s="40"/>
      <c r="H12" s="63"/>
      <c r="I12" s="64"/>
      <c r="J12" s="64"/>
      <c r="K12" s="43"/>
      <c r="L12" s="43"/>
      <c r="M12" s="45">
        <f t="shared" si="0"/>
        <v>0</v>
      </c>
      <c r="N12" s="43"/>
      <c r="O12" s="44">
        <f t="shared" si="1"/>
        <v>0</v>
      </c>
    </row>
    <row r="13" spans="1:15" ht="20.100000000000001" customHeight="1" x14ac:dyDescent="0.15">
      <c r="A13" s="34">
        <v>8</v>
      </c>
      <c r="B13" s="38"/>
      <c r="C13" s="38"/>
      <c r="D13" s="41"/>
      <c r="E13" s="43"/>
      <c r="F13" s="43"/>
      <c r="G13" s="38"/>
      <c r="H13" s="63"/>
      <c r="I13" s="64"/>
      <c r="J13" s="64"/>
      <c r="K13" s="43"/>
      <c r="L13" s="43"/>
      <c r="M13" s="45">
        <f t="shared" si="0"/>
        <v>0</v>
      </c>
      <c r="N13" s="43"/>
      <c r="O13" s="44">
        <f t="shared" si="1"/>
        <v>0</v>
      </c>
    </row>
    <row r="14" spans="1:15" ht="20.100000000000001" customHeight="1" x14ac:dyDescent="0.15">
      <c r="A14" s="34">
        <v>9</v>
      </c>
      <c r="B14" s="38"/>
      <c r="C14" s="38"/>
      <c r="D14" s="41"/>
      <c r="E14" s="43"/>
      <c r="F14" s="43"/>
      <c r="G14" s="38"/>
      <c r="H14" s="63"/>
      <c r="I14" s="64"/>
      <c r="J14" s="64"/>
      <c r="K14" s="43"/>
      <c r="L14" s="43"/>
      <c r="M14" s="45">
        <f t="shared" si="0"/>
        <v>0</v>
      </c>
      <c r="N14" s="43"/>
      <c r="O14" s="44">
        <f t="shared" si="1"/>
        <v>0</v>
      </c>
    </row>
    <row r="15" spans="1:15" ht="20.100000000000001" customHeight="1" x14ac:dyDescent="0.15">
      <c r="A15" s="34">
        <v>10</v>
      </c>
      <c r="B15" s="38"/>
      <c r="C15" s="38"/>
      <c r="D15" s="41"/>
      <c r="E15" s="43"/>
      <c r="F15" s="43"/>
      <c r="G15" s="38"/>
      <c r="H15" s="63"/>
      <c r="I15" s="64"/>
      <c r="J15" s="64"/>
      <c r="K15" s="43"/>
      <c r="L15" s="43"/>
      <c r="M15" s="45">
        <f t="shared" si="0"/>
        <v>0</v>
      </c>
      <c r="N15" s="43"/>
      <c r="O15" s="44"/>
    </row>
    <row r="16" spans="1:15" ht="20.100000000000001" customHeight="1" x14ac:dyDescent="0.15">
      <c r="A16" s="34">
        <v>11</v>
      </c>
      <c r="B16" s="38"/>
      <c r="C16" s="38"/>
      <c r="D16" s="41"/>
      <c r="E16" s="43"/>
      <c r="F16" s="43"/>
      <c r="G16" s="38"/>
      <c r="H16" s="63"/>
      <c r="I16" s="64"/>
      <c r="J16" s="64"/>
      <c r="K16" s="43"/>
      <c r="L16" s="43"/>
      <c r="M16" s="45">
        <f t="shared" si="0"/>
        <v>0</v>
      </c>
      <c r="N16" s="43"/>
      <c r="O16" s="44">
        <f t="shared" si="1"/>
        <v>0</v>
      </c>
    </row>
    <row r="17" spans="1:15" ht="20.100000000000001" customHeight="1" x14ac:dyDescent="0.15">
      <c r="A17" s="34">
        <v>12</v>
      </c>
      <c r="B17" s="38"/>
      <c r="C17" s="38"/>
      <c r="D17" s="41"/>
      <c r="E17" s="43"/>
      <c r="F17" s="43"/>
      <c r="G17" s="38"/>
      <c r="H17" s="63"/>
      <c r="I17" s="64"/>
      <c r="J17" s="64"/>
      <c r="K17" s="43"/>
      <c r="L17" s="43"/>
      <c r="M17" s="45">
        <f t="shared" si="0"/>
        <v>0</v>
      </c>
      <c r="N17" s="43"/>
      <c r="O17" s="44">
        <f t="shared" si="1"/>
        <v>0</v>
      </c>
    </row>
    <row r="18" spans="1:15" ht="20.100000000000001" customHeight="1" x14ac:dyDescent="0.15">
      <c r="A18" s="34">
        <v>13</v>
      </c>
      <c r="B18" s="38"/>
      <c r="C18" s="38"/>
      <c r="D18" s="41"/>
      <c r="E18" s="43"/>
      <c r="F18" s="43"/>
      <c r="G18" s="38"/>
      <c r="H18" s="63"/>
      <c r="I18" s="64"/>
      <c r="J18" s="64"/>
      <c r="K18" s="43"/>
      <c r="L18" s="43"/>
      <c r="M18" s="45">
        <f t="shared" si="0"/>
        <v>0</v>
      </c>
      <c r="N18" s="43"/>
      <c r="O18" s="44">
        <f t="shared" si="1"/>
        <v>0</v>
      </c>
    </row>
    <row r="19" spans="1:15" ht="20.100000000000001" customHeight="1" x14ac:dyDescent="0.15">
      <c r="A19" s="34">
        <v>14</v>
      </c>
      <c r="B19" s="38"/>
      <c r="C19" s="38"/>
      <c r="D19" s="41"/>
      <c r="E19" s="43"/>
      <c r="F19" s="43"/>
      <c r="G19" s="38"/>
      <c r="H19" s="63"/>
      <c r="I19" s="64"/>
      <c r="J19" s="64"/>
      <c r="K19" s="43"/>
      <c r="L19" s="43"/>
      <c r="M19" s="45">
        <f t="shared" si="0"/>
        <v>0</v>
      </c>
      <c r="N19" s="43"/>
      <c r="O19" s="44">
        <f t="shared" si="1"/>
        <v>0</v>
      </c>
    </row>
    <row r="20" spans="1:15" ht="20.100000000000001" customHeight="1" x14ac:dyDescent="0.15">
      <c r="A20" s="34">
        <v>15</v>
      </c>
      <c r="B20" s="38"/>
      <c r="C20" s="38"/>
      <c r="D20" s="41"/>
      <c r="E20" s="43"/>
      <c r="F20" s="43"/>
      <c r="G20" s="38"/>
      <c r="H20" s="63"/>
      <c r="I20" s="64"/>
      <c r="J20" s="64"/>
      <c r="K20" s="43"/>
      <c r="L20" s="43"/>
      <c r="M20" s="45">
        <f t="shared" si="0"/>
        <v>0</v>
      </c>
      <c r="N20" s="43"/>
      <c r="O20" s="44">
        <f t="shared" si="1"/>
        <v>0</v>
      </c>
    </row>
    <row r="21" spans="1:15" ht="20.100000000000001" customHeight="1" x14ac:dyDescent="0.15">
      <c r="A21" s="34">
        <v>16</v>
      </c>
      <c r="B21" s="38"/>
      <c r="C21" s="38"/>
      <c r="D21" s="41"/>
      <c r="E21" s="43"/>
      <c r="F21" s="43"/>
      <c r="G21" s="38"/>
      <c r="H21" s="63"/>
      <c r="I21" s="64"/>
      <c r="J21" s="64"/>
      <c r="K21" s="43"/>
      <c r="L21" s="43"/>
      <c r="M21" s="45">
        <f t="shared" si="0"/>
        <v>0</v>
      </c>
      <c r="N21" s="43"/>
      <c r="O21" s="44">
        <f t="shared" si="1"/>
        <v>0</v>
      </c>
    </row>
    <row r="22" spans="1:15" ht="20.100000000000001" customHeight="1" x14ac:dyDescent="0.15">
      <c r="A22" s="34">
        <v>17</v>
      </c>
      <c r="B22" s="38"/>
      <c r="C22" s="38"/>
      <c r="D22" s="41"/>
      <c r="E22" s="43"/>
      <c r="F22" s="43"/>
      <c r="G22" s="38"/>
      <c r="H22" s="63"/>
      <c r="I22" s="64"/>
      <c r="J22" s="64"/>
      <c r="K22" s="43"/>
      <c r="L22" s="43"/>
      <c r="M22" s="45">
        <f t="shared" si="0"/>
        <v>0</v>
      </c>
      <c r="N22" s="43"/>
      <c r="O22" s="44">
        <f t="shared" si="1"/>
        <v>0</v>
      </c>
    </row>
    <row r="23" spans="1:15" ht="20.100000000000001" customHeight="1" x14ac:dyDescent="0.15">
      <c r="A23" s="34">
        <v>18</v>
      </c>
      <c r="B23" s="38"/>
      <c r="C23" s="38"/>
      <c r="D23" s="41"/>
      <c r="E23" s="43"/>
      <c r="F23" s="43"/>
      <c r="G23" s="38"/>
      <c r="H23" s="63"/>
      <c r="I23" s="64"/>
      <c r="J23" s="64"/>
      <c r="K23" s="43"/>
      <c r="L23" s="43"/>
      <c r="M23" s="45">
        <f t="shared" si="0"/>
        <v>0</v>
      </c>
      <c r="N23" s="43"/>
      <c r="O23" s="44">
        <f t="shared" si="1"/>
        <v>0</v>
      </c>
    </row>
    <row r="24" spans="1:15" ht="20.100000000000001" customHeight="1" x14ac:dyDescent="0.15">
      <c r="A24" s="34">
        <v>19</v>
      </c>
      <c r="B24" s="38"/>
      <c r="C24" s="38"/>
      <c r="D24" s="41"/>
      <c r="E24" s="43"/>
      <c r="F24" s="43"/>
      <c r="G24" s="38"/>
      <c r="H24" s="63"/>
      <c r="I24" s="64"/>
      <c r="J24" s="64"/>
      <c r="K24" s="43"/>
      <c r="L24" s="43"/>
      <c r="M24" s="45">
        <f t="shared" si="0"/>
        <v>0</v>
      </c>
      <c r="N24" s="43"/>
      <c r="O24" s="44">
        <f t="shared" si="1"/>
        <v>0</v>
      </c>
    </row>
    <row r="25" spans="1:15" ht="20.100000000000001" customHeight="1" x14ac:dyDescent="0.15">
      <c r="A25" s="34">
        <v>20</v>
      </c>
      <c r="B25" s="38"/>
      <c r="C25" s="38"/>
      <c r="D25" s="41"/>
      <c r="E25" s="43"/>
      <c r="F25" s="43"/>
      <c r="G25" s="38"/>
      <c r="H25" s="63"/>
      <c r="I25" s="64"/>
      <c r="J25" s="64"/>
      <c r="K25" s="43"/>
      <c r="L25" s="43"/>
      <c r="M25" s="45">
        <f t="shared" si="0"/>
        <v>0</v>
      </c>
      <c r="N25" s="43"/>
      <c r="O25" s="44">
        <f t="shared" si="1"/>
        <v>0</v>
      </c>
    </row>
    <row r="26" spans="1:15" ht="20.100000000000001" customHeight="1" x14ac:dyDescent="0.15">
      <c r="A26" s="34">
        <v>21</v>
      </c>
      <c r="B26" s="38"/>
      <c r="C26" s="38"/>
      <c r="D26" s="41"/>
      <c r="E26" s="43"/>
      <c r="F26" s="43"/>
      <c r="G26" s="38"/>
      <c r="H26" s="63"/>
      <c r="I26" s="64"/>
      <c r="J26" s="64"/>
      <c r="K26" s="43"/>
      <c r="L26" s="43"/>
      <c r="M26" s="45">
        <f t="shared" si="0"/>
        <v>0</v>
      </c>
      <c r="N26" s="43"/>
      <c r="O26" s="44">
        <f t="shared" si="1"/>
        <v>0</v>
      </c>
    </row>
    <row r="27" spans="1:15" ht="20.100000000000001" customHeight="1" x14ac:dyDescent="0.15">
      <c r="A27" s="34">
        <v>22</v>
      </c>
      <c r="B27" s="38"/>
      <c r="C27" s="38"/>
      <c r="D27" s="41"/>
      <c r="E27" s="43"/>
      <c r="F27" s="43"/>
      <c r="G27" s="38"/>
      <c r="H27" s="63"/>
      <c r="I27" s="64"/>
      <c r="J27" s="64"/>
      <c r="K27" s="43"/>
      <c r="L27" s="43"/>
      <c r="M27" s="45">
        <f t="shared" si="0"/>
        <v>0</v>
      </c>
      <c r="N27" s="43"/>
      <c r="O27" s="44">
        <f t="shared" si="1"/>
        <v>0</v>
      </c>
    </row>
    <row r="28" spans="1:15" ht="20.100000000000001" customHeight="1" x14ac:dyDescent="0.15">
      <c r="A28" s="34">
        <v>23</v>
      </c>
      <c r="B28" s="38"/>
      <c r="C28" s="38"/>
      <c r="D28" s="41"/>
      <c r="E28" s="43"/>
      <c r="F28" s="43"/>
      <c r="G28" s="38"/>
      <c r="H28" s="63"/>
      <c r="I28" s="64"/>
      <c r="J28" s="64"/>
      <c r="K28" s="43"/>
      <c r="L28" s="43"/>
      <c r="M28" s="45">
        <f t="shared" si="0"/>
        <v>0</v>
      </c>
      <c r="N28" s="43"/>
      <c r="O28" s="44">
        <f t="shared" si="1"/>
        <v>0</v>
      </c>
    </row>
    <row r="29" spans="1:15" ht="20.100000000000001" customHeight="1" x14ac:dyDescent="0.15">
      <c r="A29" s="34">
        <v>24</v>
      </c>
      <c r="B29" s="38"/>
      <c r="C29" s="38"/>
      <c r="D29" s="41"/>
      <c r="E29" s="43"/>
      <c r="F29" s="43"/>
      <c r="G29" s="38"/>
      <c r="H29" s="63"/>
      <c r="I29" s="64"/>
      <c r="J29" s="64"/>
      <c r="K29" s="43"/>
      <c r="L29" s="43"/>
      <c r="M29" s="45">
        <f t="shared" si="0"/>
        <v>0</v>
      </c>
      <c r="N29" s="43"/>
      <c r="O29" s="44">
        <f t="shared" si="1"/>
        <v>0</v>
      </c>
    </row>
    <row r="30" spans="1:15" ht="20.100000000000001" customHeight="1" x14ac:dyDescent="0.15">
      <c r="A30" s="34">
        <v>25</v>
      </c>
      <c r="B30" s="38"/>
      <c r="C30" s="38"/>
      <c r="D30" s="41"/>
      <c r="E30" s="43"/>
      <c r="F30" s="43"/>
      <c r="G30" s="38"/>
      <c r="H30" s="63"/>
      <c r="I30" s="64"/>
      <c r="J30" s="64"/>
      <c r="K30" s="43"/>
      <c r="L30" s="43"/>
      <c r="M30" s="45">
        <f t="shared" si="0"/>
        <v>0</v>
      </c>
      <c r="N30" s="43"/>
      <c r="O30" s="44">
        <f t="shared" si="1"/>
        <v>0</v>
      </c>
    </row>
    <row r="31" spans="1:15" ht="20.100000000000001" customHeight="1" x14ac:dyDescent="0.15">
      <c r="A31" s="34">
        <v>26</v>
      </c>
      <c r="B31" s="38"/>
      <c r="C31" s="38"/>
      <c r="D31" s="41"/>
      <c r="E31" s="43"/>
      <c r="F31" s="43"/>
      <c r="G31" s="38"/>
      <c r="H31" s="63"/>
      <c r="I31" s="64"/>
      <c r="J31" s="64"/>
      <c r="K31" s="43"/>
      <c r="L31" s="43"/>
      <c r="M31" s="45">
        <f t="shared" si="0"/>
        <v>0</v>
      </c>
      <c r="N31" s="43"/>
      <c r="O31" s="44">
        <f t="shared" si="1"/>
        <v>0</v>
      </c>
    </row>
    <row r="32" spans="1:15" ht="20.100000000000001" customHeight="1" x14ac:dyDescent="0.15">
      <c r="A32" s="34">
        <v>27</v>
      </c>
      <c r="B32" s="38"/>
      <c r="C32" s="38"/>
      <c r="D32" s="41"/>
      <c r="E32" s="43"/>
      <c r="F32" s="43"/>
      <c r="G32" s="38"/>
      <c r="H32" s="63"/>
      <c r="I32" s="64"/>
      <c r="J32" s="64"/>
      <c r="K32" s="43"/>
      <c r="L32" s="43"/>
      <c r="M32" s="45">
        <f t="shared" si="0"/>
        <v>0</v>
      </c>
      <c r="N32" s="43"/>
      <c r="O32" s="44">
        <f t="shared" si="1"/>
        <v>0</v>
      </c>
    </row>
    <row r="33" spans="1:15" ht="20.100000000000001" customHeight="1" x14ac:dyDescent="0.15">
      <c r="A33" s="34">
        <v>28</v>
      </c>
      <c r="B33" s="38"/>
      <c r="C33" s="38"/>
      <c r="D33" s="41"/>
      <c r="E33" s="43"/>
      <c r="F33" s="43"/>
      <c r="G33" s="38"/>
      <c r="H33" s="63"/>
      <c r="I33" s="64"/>
      <c r="J33" s="64"/>
      <c r="K33" s="43"/>
      <c r="L33" s="43"/>
      <c r="M33" s="45">
        <f t="shared" si="0"/>
        <v>0</v>
      </c>
      <c r="N33" s="43"/>
      <c r="O33" s="44">
        <f t="shared" si="1"/>
        <v>0</v>
      </c>
    </row>
    <row r="34" spans="1:15" ht="20.100000000000001" customHeight="1" x14ac:dyDescent="0.15">
      <c r="A34" s="34">
        <v>29</v>
      </c>
      <c r="B34" s="38"/>
      <c r="C34" s="38"/>
      <c r="D34" s="41"/>
      <c r="E34" s="43"/>
      <c r="F34" s="43"/>
      <c r="G34" s="38"/>
      <c r="H34" s="63"/>
      <c r="I34" s="64"/>
      <c r="J34" s="64"/>
      <c r="K34" s="43"/>
      <c r="L34" s="43"/>
      <c r="M34" s="45">
        <f t="shared" si="0"/>
        <v>0</v>
      </c>
      <c r="N34" s="43"/>
      <c r="O34" s="44">
        <f t="shared" si="1"/>
        <v>0</v>
      </c>
    </row>
    <row r="35" spans="1:15" ht="20.100000000000001" customHeight="1" x14ac:dyDescent="0.15">
      <c r="A35" s="34">
        <v>30</v>
      </c>
      <c r="B35" s="38"/>
      <c r="C35" s="38"/>
      <c r="D35" s="41"/>
      <c r="E35" s="43"/>
      <c r="F35" s="43"/>
      <c r="G35" s="38"/>
      <c r="H35" s="63"/>
      <c r="I35" s="64"/>
      <c r="J35" s="64"/>
      <c r="K35" s="43"/>
      <c r="L35" s="43"/>
      <c r="M35" s="45">
        <f t="shared" si="0"/>
        <v>0</v>
      </c>
      <c r="N35" s="43"/>
      <c r="O35" s="44">
        <f t="shared" si="1"/>
        <v>0</v>
      </c>
    </row>
    <row r="36" spans="1:15" s="53" customFormat="1" ht="20.100000000000001" customHeight="1" x14ac:dyDescent="0.15">
      <c r="A36" s="204" t="s">
        <v>175</v>
      </c>
      <c r="B36" s="204"/>
      <c r="C36" s="204"/>
      <c r="D36" s="204"/>
      <c r="E36" s="204"/>
      <c r="F36" s="204"/>
      <c r="G36" s="204"/>
      <c r="H36" s="204"/>
      <c r="I36" s="204"/>
      <c r="J36" s="204"/>
      <c r="K36" s="45">
        <f>SUM(K6:K35)</f>
        <v>0</v>
      </c>
      <c r="L36" s="45">
        <f t="shared" ref="L36:O36" si="2">SUM(L6:L35)</f>
        <v>0</v>
      </c>
      <c r="M36" s="45">
        <f t="shared" si="2"/>
        <v>0</v>
      </c>
      <c r="N36" s="45">
        <f t="shared" si="2"/>
        <v>0</v>
      </c>
      <c r="O36" s="45">
        <f t="shared" si="2"/>
        <v>0</v>
      </c>
    </row>
    <row r="37" spans="1:15" s="61" customFormat="1" ht="11.25" x14ac:dyDescent="0.15">
      <c r="A37" s="58" t="s">
        <v>83</v>
      </c>
      <c r="B37" s="58" t="s">
        <v>107</v>
      </c>
      <c r="G37" s="62"/>
      <c r="H37" s="62"/>
      <c r="I37" s="62"/>
      <c r="J37" s="62"/>
      <c r="N37" s="62"/>
    </row>
    <row r="38" spans="1:15" s="86" customFormat="1" ht="11.25" x14ac:dyDescent="0.15">
      <c r="A38" s="82" t="s">
        <v>82</v>
      </c>
      <c r="B38" s="83" t="s">
        <v>108</v>
      </c>
      <c r="G38" s="87"/>
      <c r="H38" s="87"/>
      <c r="I38" s="87"/>
      <c r="J38" s="87"/>
      <c r="N38" s="87"/>
    </row>
    <row r="39" spans="1:15" s="84" customFormat="1" ht="13.5" x14ac:dyDescent="0.15">
      <c r="A39" s="82" t="s">
        <v>65</v>
      </c>
      <c r="B39" s="83" t="s">
        <v>115</v>
      </c>
      <c r="G39" s="85"/>
      <c r="H39" s="85"/>
      <c r="I39" s="85"/>
      <c r="J39" s="85"/>
      <c r="N39" s="85"/>
    </row>
    <row r="40" spans="1:15" s="56" customFormat="1" ht="13.5" x14ac:dyDescent="0.15">
      <c r="A40" s="59" t="s">
        <v>66</v>
      </c>
      <c r="B40" s="58" t="s">
        <v>109</v>
      </c>
      <c r="G40" s="57"/>
      <c r="H40" s="57"/>
      <c r="I40" s="57"/>
      <c r="J40" s="57"/>
      <c r="N40" s="57"/>
    </row>
    <row r="41" spans="1:15" s="56" customFormat="1" ht="13.5" x14ac:dyDescent="0.15">
      <c r="A41" s="59" t="s">
        <v>67</v>
      </c>
      <c r="B41" s="187" t="s">
        <v>113</v>
      </c>
      <c r="C41" s="187"/>
      <c r="D41" s="187"/>
      <c r="E41" s="187"/>
      <c r="F41" s="187"/>
      <c r="G41" s="187"/>
      <c r="H41" s="187"/>
      <c r="I41" s="187"/>
      <c r="J41" s="187"/>
      <c r="K41" s="187"/>
      <c r="L41" s="187"/>
      <c r="M41" s="187"/>
      <c r="N41" s="187"/>
      <c r="O41" s="187"/>
    </row>
    <row r="42" spans="1:15" s="56" customFormat="1" ht="13.5" x14ac:dyDescent="0.15">
      <c r="B42" s="187"/>
      <c r="C42" s="187"/>
      <c r="D42" s="187"/>
      <c r="E42" s="187"/>
      <c r="F42" s="187"/>
      <c r="G42" s="187"/>
      <c r="H42" s="187"/>
      <c r="I42" s="187"/>
      <c r="J42" s="187"/>
      <c r="K42" s="187"/>
      <c r="L42" s="187"/>
      <c r="M42" s="187"/>
      <c r="N42" s="187"/>
      <c r="O42" s="187"/>
    </row>
  </sheetData>
  <mergeCells count="13">
    <mergeCell ref="N1:O1"/>
    <mergeCell ref="A3:A5"/>
    <mergeCell ref="B3:B5"/>
    <mergeCell ref="C3:C5"/>
    <mergeCell ref="B41:O42"/>
    <mergeCell ref="G3:J3"/>
    <mergeCell ref="K3:K4"/>
    <mergeCell ref="L3:L4"/>
    <mergeCell ref="M3:M4"/>
    <mergeCell ref="N3:N4"/>
    <mergeCell ref="O3:O4"/>
    <mergeCell ref="D3:F3"/>
    <mergeCell ref="A36:J36"/>
  </mergeCells>
  <phoneticPr fontId="3"/>
  <printOptions horizontalCentered="1"/>
  <pageMargins left="0" right="0" top="0.55118110236220474" bottom="0" header="0.31496062992125984" footer="0.31496062992125984"/>
  <pageSetup paperSize="9" scale="74" orientation="landscape" blackAndWhite="1" r:id="rId1"/>
  <headerFooter>
    <oddHeader>&amp;R&amp;"ＭＳ 明朝,標準"&amp;18未移行園等</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未移行等設定!$A$2:$A$4</xm:f>
          </x14:formula1>
          <xm:sqref>D6:D35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A2" sqref="A2:A4"/>
    </sheetView>
  </sheetViews>
  <sheetFormatPr defaultRowHeight="13.5" x14ac:dyDescent="0.15"/>
  <cols>
    <col min="1" max="1" width="11.625" style="19" bestFit="1" customWidth="1"/>
    <col min="2" max="2" width="11.625" style="19" customWidth="1"/>
    <col min="3" max="4" width="7.5" style="19" bestFit="1" customWidth="1"/>
    <col min="5" max="16384" width="9" style="19"/>
  </cols>
  <sheetData>
    <row r="1" spans="1:4" x14ac:dyDescent="0.15">
      <c r="A1" s="19" t="s">
        <v>94</v>
      </c>
    </row>
    <row r="2" spans="1:4" x14ac:dyDescent="0.15">
      <c r="A2" s="19" t="s">
        <v>95</v>
      </c>
      <c r="D2" s="50"/>
    </row>
    <row r="3" spans="1:4" x14ac:dyDescent="0.15">
      <c r="A3" s="19" t="s">
        <v>96</v>
      </c>
      <c r="D3" s="51"/>
    </row>
    <row r="4" spans="1:4" x14ac:dyDescent="0.15">
      <c r="A4" s="19" t="s">
        <v>97</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Zeros="0" tabSelected="1" view="pageBreakPreview" topLeftCell="A28" zoomScaleNormal="100" zoomScaleSheetLayoutView="100" workbookViewId="0">
      <selection activeCell="J4" sqref="J4"/>
    </sheetView>
  </sheetViews>
  <sheetFormatPr defaultColWidth="10.625" defaultRowHeight="20.100000000000001" customHeight="1" x14ac:dyDescent="0.15"/>
  <cols>
    <col min="1" max="1" width="3.625" style="31" customWidth="1"/>
    <col min="2" max="2" width="10.625" style="31" customWidth="1"/>
    <col min="3" max="4" width="20.625" style="31" customWidth="1"/>
    <col min="5" max="6" width="12.625" style="31" customWidth="1"/>
    <col min="7" max="10" width="12.625" style="53" customWidth="1"/>
    <col min="11" max="13" width="12.625" style="31" customWidth="1"/>
    <col min="14" max="14" width="12.625" style="53" customWidth="1"/>
    <col min="15" max="15" width="12.625" style="31" customWidth="1"/>
    <col min="16" max="16384" width="10.625" style="31"/>
  </cols>
  <sheetData>
    <row r="1" spans="1:15" ht="20.100000000000001" customHeight="1" x14ac:dyDescent="0.15">
      <c r="E1" s="89" t="s">
        <v>170</v>
      </c>
      <c r="F1" s="184"/>
      <c r="G1" s="184"/>
    </row>
    <row r="2" spans="1:15" ht="20.100000000000001" customHeight="1" x14ac:dyDescent="0.15">
      <c r="A2" s="29" t="s">
        <v>117</v>
      </c>
      <c r="F2" s="53"/>
      <c r="J2" s="31"/>
      <c r="M2" s="53"/>
      <c r="N2" s="31"/>
    </row>
    <row r="3" spans="1:15" ht="69.95" customHeight="1" x14ac:dyDescent="0.15">
      <c r="A3" s="197" t="s">
        <v>51</v>
      </c>
      <c r="B3" s="198"/>
      <c r="C3" s="52" t="s">
        <v>118</v>
      </c>
      <c r="D3" s="72" t="s">
        <v>142</v>
      </c>
      <c r="E3" s="32" t="s">
        <v>58</v>
      </c>
      <c r="F3" s="67" t="s">
        <v>119</v>
      </c>
      <c r="G3" s="32" t="s">
        <v>60</v>
      </c>
      <c r="H3" s="31"/>
      <c r="I3" s="31"/>
      <c r="J3" s="31"/>
      <c r="N3" s="31"/>
    </row>
    <row r="4" spans="1:15" s="55" customFormat="1" ht="19.5" x14ac:dyDescent="0.15">
      <c r="A4" s="199"/>
      <c r="B4" s="200"/>
      <c r="C4" s="36" t="s">
        <v>139</v>
      </c>
      <c r="D4" s="36" t="s">
        <v>126</v>
      </c>
      <c r="E4" s="36" t="s">
        <v>121</v>
      </c>
      <c r="F4" s="60" t="s">
        <v>122</v>
      </c>
      <c r="G4" s="36" t="s">
        <v>120</v>
      </c>
    </row>
    <row r="5" spans="1:15" ht="20.100000000000001" customHeight="1" x14ac:dyDescent="0.15">
      <c r="A5" s="201" t="s">
        <v>171</v>
      </c>
      <c r="B5" s="202"/>
      <c r="C5" s="91"/>
      <c r="D5" s="91"/>
      <c r="E5" s="92">
        <f>C5+D5</f>
        <v>0</v>
      </c>
      <c r="F5" s="91"/>
      <c r="G5" s="93">
        <f>MIN(E5,F5)</f>
        <v>0</v>
      </c>
      <c r="H5" s="31"/>
      <c r="I5" s="31"/>
      <c r="J5" s="31"/>
      <c r="N5" s="31"/>
    </row>
    <row r="6" spans="1:15" ht="20.100000000000001" customHeight="1" x14ac:dyDescent="0.15">
      <c r="A6" s="201" t="s">
        <v>171</v>
      </c>
      <c r="B6" s="202"/>
      <c r="C6" s="91"/>
      <c r="D6" s="91"/>
      <c r="E6" s="92">
        <f t="shared" ref="E6:E7" si="0">C6+D6</f>
        <v>0</v>
      </c>
      <c r="F6" s="91"/>
      <c r="G6" s="93">
        <f t="shared" ref="G6:G7" si="1">MIN(E6,F6)</f>
        <v>0</v>
      </c>
      <c r="H6" s="31"/>
      <c r="I6" s="31"/>
      <c r="J6" s="31"/>
      <c r="N6" s="31"/>
    </row>
    <row r="7" spans="1:15" ht="20.100000000000001" customHeight="1" x14ac:dyDescent="0.15">
      <c r="A7" s="201" t="s">
        <v>171</v>
      </c>
      <c r="B7" s="202"/>
      <c r="C7" s="91"/>
      <c r="D7" s="91"/>
      <c r="E7" s="92">
        <f t="shared" si="0"/>
        <v>0</v>
      </c>
      <c r="F7" s="91"/>
      <c r="G7" s="93">
        <f t="shared" si="1"/>
        <v>0</v>
      </c>
      <c r="H7" s="31"/>
      <c r="I7" s="31"/>
      <c r="J7" s="31"/>
      <c r="N7" s="31"/>
    </row>
    <row r="8" spans="1:15" ht="20.100000000000001" customHeight="1" x14ac:dyDescent="0.15">
      <c r="A8" s="205" t="s">
        <v>175</v>
      </c>
      <c r="B8" s="205"/>
      <c r="C8" s="205"/>
      <c r="D8" s="205"/>
      <c r="E8" s="92">
        <f>SUM(E5:E7)</f>
        <v>0</v>
      </c>
      <c r="F8" s="92">
        <f t="shared" ref="F8:G8" si="2">SUM(F5:F7)</f>
        <v>0</v>
      </c>
      <c r="G8" s="92">
        <f t="shared" si="2"/>
        <v>0</v>
      </c>
      <c r="H8" s="31"/>
      <c r="I8" s="31"/>
      <c r="J8" s="31"/>
      <c r="N8" s="31"/>
    </row>
    <row r="9" spans="1:15" s="56" customFormat="1" ht="13.5" x14ac:dyDescent="0.15">
      <c r="A9" s="59" t="s">
        <v>99</v>
      </c>
      <c r="B9" s="203" t="s">
        <v>123</v>
      </c>
      <c r="C9" s="203"/>
      <c r="D9" s="203"/>
      <c r="E9" s="203"/>
      <c r="F9" s="203"/>
      <c r="G9" s="203"/>
      <c r="H9" s="57"/>
      <c r="I9" s="57"/>
      <c r="J9" s="57"/>
      <c r="N9" s="57"/>
    </row>
    <row r="10" spans="1:15" s="56" customFormat="1" ht="13.5" x14ac:dyDescent="0.15">
      <c r="A10" s="59"/>
      <c r="B10" s="203"/>
      <c r="C10" s="203"/>
      <c r="D10" s="203"/>
      <c r="E10" s="203"/>
      <c r="F10" s="203"/>
      <c r="G10" s="203"/>
      <c r="H10" s="57"/>
      <c r="I10" s="57"/>
      <c r="J10" s="57"/>
      <c r="N10" s="57"/>
    </row>
    <row r="11" spans="1:15" s="56" customFormat="1" ht="13.5" x14ac:dyDescent="0.15">
      <c r="A11" s="59"/>
      <c r="B11" s="203"/>
      <c r="C11" s="203"/>
      <c r="D11" s="203"/>
      <c r="E11" s="203"/>
      <c r="F11" s="203"/>
      <c r="G11" s="203"/>
      <c r="H11" s="57"/>
      <c r="I11" s="57"/>
      <c r="J11" s="57"/>
      <c r="N11" s="57"/>
    </row>
    <row r="12" spans="1:15" s="56" customFormat="1" ht="13.5" x14ac:dyDescent="0.15">
      <c r="A12" s="59" t="s">
        <v>127</v>
      </c>
      <c r="B12" s="187" t="s">
        <v>124</v>
      </c>
      <c r="C12" s="187"/>
      <c r="D12" s="187"/>
      <c r="E12" s="187"/>
      <c r="F12" s="187"/>
      <c r="G12" s="187"/>
      <c r="H12" s="57"/>
      <c r="I12" s="57"/>
      <c r="J12" s="57"/>
      <c r="N12" s="57"/>
    </row>
    <row r="13" spans="1:15" s="56" customFormat="1" ht="13.5" x14ac:dyDescent="0.15">
      <c r="A13" s="59"/>
      <c r="B13" s="187"/>
      <c r="C13" s="187"/>
      <c r="D13" s="187"/>
      <c r="E13" s="187"/>
      <c r="F13" s="187"/>
      <c r="G13" s="187"/>
      <c r="H13" s="57"/>
      <c r="I13" s="57"/>
      <c r="J13" s="57"/>
      <c r="N13" s="57"/>
    </row>
    <row r="14" spans="1:15" s="56" customFormat="1" ht="13.5" x14ac:dyDescent="0.15">
      <c r="A14" s="59" t="s">
        <v>128</v>
      </c>
      <c r="B14" s="187" t="s">
        <v>125</v>
      </c>
      <c r="C14" s="187"/>
      <c r="D14" s="187"/>
      <c r="E14" s="187"/>
      <c r="F14" s="187"/>
      <c r="G14" s="187"/>
      <c r="H14" s="187"/>
      <c r="I14" s="187"/>
      <c r="J14" s="187"/>
      <c r="K14" s="187"/>
      <c r="L14" s="187"/>
      <c r="M14" s="187"/>
      <c r="N14" s="187"/>
      <c r="O14" s="187"/>
    </row>
    <row r="15" spans="1:15" s="56" customFormat="1" ht="13.5" x14ac:dyDescent="0.15">
      <c r="A15" s="59"/>
      <c r="B15" s="187"/>
      <c r="C15" s="187"/>
      <c r="D15" s="187"/>
      <c r="E15" s="187"/>
      <c r="F15" s="187"/>
      <c r="G15" s="187"/>
      <c r="H15" s="187"/>
      <c r="I15" s="187"/>
      <c r="J15" s="187"/>
      <c r="K15" s="187"/>
      <c r="L15" s="187"/>
      <c r="M15" s="187"/>
      <c r="N15" s="187"/>
      <c r="O15" s="187"/>
    </row>
    <row r="16" spans="1:15" s="56" customFormat="1" ht="13.5" x14ac:dyDescent="0.15">
      <c r="A16" s="59"/>
      <c r="B16" s="187"/>
      <c r="C16" s="187"/>
      <c r="D16" s="187"/>
      <c r="E16" s="187"/>
      <c r="F16" s="187"/>
      <c r="G16" s="187"/>
      <c r="H16" s="187"/>
      <c r="I16" s="187"/>
      <c r="J16" s="187"/>
      <c r="K16" s="187"/>
      <c r="L16" s="187"/>
      <c r="M16" s="187"/>
      <c r="N16" s="187"/>
      <c r="O16" s="187"/>
    </row>
    <row r="17" spans="1:15" s="56" customFormat="1" ht="13.5" x14ac:dyDescent="0.15">
      <c r="A17" s="59"/>
      <c r="B17" s="187"/>
      <c r="C17" s="187"/>
      <c r="D17" s="187"/>
      <c r="E17" s="187"/>
      <c r="F17" s="187"/>
      <c r="G17" s="187"/>
      <c r="H17" s="187"/>
      <c r="I17" s="187"/>
      <c r="J17" s="187"/>
      <c r="K17" s="187"/>
      <c r="L17" s="187"/>
      <c r="M17" s="187"/>
      <c r="N17" s="187"/>
      <c r="O17" s="187"/>
    </row>
    <row r="18" spans="1:15" s="56" customFormat="1" ht="13.5" x14ac:dyDescent="0.15">
      <c r="A18" s="59"/>
      <c r="B18" s="187"/>
      <c r="C18" s="187"/>
      <c r="D18" s="187"/>
      <c r="E18" s="187"/>
      <c r="F18" s="187"/>
      <c r="G18" s="187"/>
      <c r="H18" s="187"/>
      <c r="I18" s="187"/>
      <c r="J18" s="187"/>
      <c r="K18" s="187"/>
      <c r="L18" s="187"/>
      <c r="M18" s="187"/>
      <c r="N18" s="187"/>
      <c r="O18" s="187"/>
    </row>
    <row r="19" spans="1:15" s="56" customFormat="1" ht="13.5" x14ac:dyDescent="0.15">
      <c r="B19" s="187"/>
      <c r="C19" s="187"/>
      <c r="D19" s="187"/>
      <c r="E19" s="187"/>
      <c r="F19" s="187"/>
      <c r="G19" s="187"/>
      <c r="H19" s="187"/>
      <c r="I19" s="187"/>
      <c r="J19" s="187"/>
      <c r="K19" s="187"/>
      <c r="L19" s="187"/>
      <c r="M19" s="187"/>
      <c r="N19" s="187"/>
      <c r="O19" s="187"/>
    </row>
    <row r="20" spans="1:15" s="56" customFormat="1" ht="20.100000000000001" customHeight="1" x14ac:dyDescent="0.15">
      <c r="B20" s="68"/>
      <c r="C20" s="68"/>
      <c r="D20" s="68"/>
      <c r="E20" s="68"/>
      <c r="F20" s="68"/>
      <c r="G20" s="68"/>
      <c r="H20" s="68"/>
      <c r="I20" s="68"/>
      <c r="J20" s="68"/>
      <c r="K20" s="68"/>
      <c r="L20" s="68"/>
      <c r="M20" s="68"/>
      <c r="N20" s="68"/>
      <c r="O20" s="68"/>
    </row>
    <row r="21" spans="1:15" s="56" customFormat="1" ht="20.100000000000001" customHeight="1" x14ac:dyDescent="0.15">
      <c r="A21" s="29" t="s">
        <v>137</v>
      </c>
      <c r="B21" s="68"/>
      <c r="C21" s="68"/>
      <c r="D21" s="68"/>
      <c r="E21" s="68"/>
      <c r="F21" s="68"/>
      <c r="G21" s="68"/>
      <c r="H21" s="68"/>
      <c r="I21" s="68"/>
      <c r="J21" s="68"/>
      <c r="K21" s="68"/>
      <c r="L21" s="68"/>
      <c r="M21" s="68"/>
      <c r="N21" s="68"/>
      <c r="O21" s="68"/>
    </row>
    <row r="22" spans="1:15" ht="20.100000000000001" customHeight="1" x14ac:dyDescent="0.15">
      <c r="A22" s="193" t="s">
        <v>132</v>
      </c>
      <c r="B22" s="194" t="s">
        <v>130</v>
      </c>
      <c r="C22" s="34" t="s">
        <v>129</v>
      </c>
      <c r="D22" s="195"/>
      <c r="E22" s="195"/>
      <c r="F22" s="195"/>
      <c r="G22" s="195"/>
      <c r="H22" s="31"/>
      <c r="I22" s="31"/>
      <c r="J22" s="31"/>
      <c r="N22" s="31"/>
    </row>
    <row r="23" spans="1:15" s="55" customFormat="1" ht="20.100000000000001" customHeight="1" x14ac:dyDescent="0.15">
      <c r="A23" s="193"/>
      <c r="B23" s="193"/>
      <c r="C23" s="34" t="s">
        <v>56</v>
      </c>
      <c r="D23" s="195"/>
      <c r="E23" s="195"/>
      <c r="F23" s="195"/>
      <c r="G23" s="195"/>
    </row>
    <row r="24" spans="1:15" s="55" customFormat="1" ht="20.100000000000001" customHeight="1" x14ac:dyDescent="0.15">
      <c r="A24" s="193"/>
      <c r="B24" s="193"/>
      <c r="C24" s="34" t="s">
        <v>57</v>
      </c>
      <c r="D24" s="195"/>
      <c r="E24" s="195"/>
      <c r="F24" s="195"/>
      <c r="G24" s="195"/>
    </row>
    <row r="25" spans="1:15" ht="20.100000000000001" customHeight="1" x14ac:dyDescent="0.15">
      <c r="A25" s="193"/>
      <c r="B25" s="193" t="s">
        <v>143</v>
      </c>
      <c r="C25" s="193"/>
      <c r="D25" s="193" t="s">
        <v>131</v>
      </c>
      <c r="E25" s="196"/>
      <c r="F25" s="71"/>
      <c r="G25" s="66" t="s">
        <v>36</v>
      </c>
      <c r="H25" s="31"/>
      <c r="I25" s="31"/>
      <c r="J25" s="31"/>
      <c r="N25" s="31"/>
    </row>
    <row r="26" spans="1:15" ht="20.100000000000001" customHeight="1" x14ac:dyDescent="0.15">
      <c r="A26" s="193" t="s">
        <v>133</v>
      </c>
      <c r="B26" s="194" t="s">
        <v>130</v>
      </c>
      <c r="C26" s="65" t="s">
        <v>129</v>
      </c>
      <c r="D26" s="195"/>
      <c r="E26" s="195"/>
      <c r="F26" s="195"/>
      <c r="G26" s="195"/>
      <c r="H26" s="31"/>
      <c r="I26" s="31"/>
      <c r="J26" s="31"/>
      <c r="N26" s="31"/>
    </row>
    <row r="27" spans="1:15" ht="20.100000000000001" customHeight="1" x14ac:dyDescent="0.15">
      <c r="A27" s="193"/>
      <c r="B27" s="193"/>
      <c r="C27" s="65" t="s">
        <v>56</v>
      </c>
      <c r="D27" s="195"/>
      <c r="E27" s="195"/>
      <c r="F27" s="195"/>
      <c r="G27" s="195"/>
      <c r="H27" s="31"/>
      <c r="I27" s="31"/>
      <c r="J27" s="31"/>
      <c r="N27" s="31"/>
    </row>
    <row r="28" spans="1:15" ht="20.100000000000001" customHeight="1" x14ac:dyDescent="0.15">
      <c r="A28" s="193"/>
      <c r="B28" s="193"/>
      <c r="C28" s="65" t="s">
        <v>57</v>
      </c>
      <c r="D28" s="195"/>
      <c r="E28" s="195"/>
      <c r="F28" s="195"/>
      <c r="G28" s="195"/>
    </row>
    <row r="29" spans="1:15" ht="20.100000000000001" customHeight="1" x14ac:dyDescent="0.15">
      <c r="A29" s="193"/>
      <c r="B29" s="193" t="s">
        <v>143</v>
      </c>
      <c r="C29" s="193"/>
      <c r="D29" s="193" t="s">
        <v>131</v>
      </c>
      <c r="E29" s="196"/>
      <c r="F29" s="71"/>
      <c r="G29" s="66" t="s">
        <v>36</v>
      </c>
    </row>
    <row r="30" spans="1:15" ht="20.100000000000001" customHeight="1" x14ac:dyDescent="0.15">
      <c r="A30" s="193" t="s">
        <v>134</v>
      </c>
      <c r="B30" s="194" t="s">
        <v>130</v>
      </c>
      <c r="C30" s="65" t="s">
        <v>129</v>
      </c>
      <c r="D30" s="195"/>
      <c r="E30" s="195"/>
      <c r="F30" s="195"/>
      <c r="G30" s="195"/>
    </row>
    <row r="31" spans="1:15" ht="20.100000000000001" customHeight="1" x14ac:dyDescent="0.15">
      <c r="A31" s="193"/>
      <c r="B31" s="193"/>
      <c r="C31" s="65" t="s">
        <v>56</v>
      </c>
      <c r="D31" s="195"/>
      <c r="E31" s="195"/>
      <c r="F31" s="195"/>
      <c r="G31" s="195"/>
    </row>
    <row r="32" spans="1:15" ht="20.100000000000001" customHeight="1" x14ac:dyDescent="0.15">
      <c r="A32" s="193"/>
      <c r="B32" s="193"/>
      <c r="C32" s="65" t="s">
        <v>57</v>
      </c>
      <c r="D32" s="195"/>
      <c r="E32" s="195"/>
      <c r="F32" s="195"/>
      <c r="G32" s="195"/>
    </row>
    <row r="33" spans="1:14" ht="20.100000000000001" customHeight="1" x14ac:dyDescent="0.15">
      <c r="A33" s="193"/>
      <c r="B33" s="193" t="s">
        <v>143</v>
      </c>
      <c r="C33" s="193"/>
      <c r="D33" s="193" t="s">
        <v>131</v>
      </c>
      <c r="E33" s="196"/>
      <c r="F33" s="71"/>
      <c r="G33" s="66" t="s">
        <v>36</v>
      </c>
    </row>
    <row r="34" spans="1:14" ht="20.100000000000001" customHeight="1" x14ac:dyDescent="0.15">
      <c r="A34" s="193" t="s">
        <v>135</v>
      </c>
      <c r="B34" s="194" t="s">
        <v>130</v>
      </c>
      <c r="C34" s="65" t="s">
        <v>129</v>
      </c>
      <c r="D34" s="195"/>
      <c r="E34" s="195"/>
      <c r="F34" s="195"/>
      <c r="G34" s="195"/>
      <c r="H34" s="31"/>
      <c r="I34" s="31"/>
      <c r="J34" s="31"/>
      <c r="N34" s="31"/>
    </row>
    <row r="35" spans="1:14" ht="20.100000000000001" customHeight="1" x14ac:dyDescent="0.15">
      <c r="A35" s="193"/>
      <c r="B35" s="193"/>
      <c r="C35" s="65" t="s">
        <v>56</v>
      </c>
      <c r="D35" s="195"/>
      <c r="E35" s="195"/>
      <c r="F35" s="195"/>
      <c r="G35" s="195"/>
      <c r="H35" s="31"/>
      <c r="I35" s="31"/>
      <c r="J35" s="31"/>
      <c r="N35" s="31"/>
    </row>
    <row r="36" spans="1:14" ht="20.100000000000001" customHeight="1" x14ac:dyDescent="0.15">
      <c r="A36" s="193"/>
      <c r="B36" s="193"/>
      <c r="C36" s="65" t="s">
        <v>57</v>
      </c>
      <c r="D36" s="195"/>
      <c r="E36" s="195"/>
      <c r="F36" s="195"/>
      <c r="G36" s="195"/>
    </row>
    <row r="37" spans="1:14" ht="20.100000000000001" customHeight="1" x14ac:dyDescent="0.15">
      <c r="A37" s="193"/>
      <c r="B37" s="193" t="s">
        <v>143</v>
      </c>
      <c r="C37" s="193"/>
      <c r="D37" s="193" t="s">
        <v>131</v>
      </c>
      <c r="E37" s="196"/>
      <c r="F37" s="71"/>
      <c r="G37" s="66" t="s">
        <v>36</v>
      </c>
    </row>
    <row r="38" spans="1:14" ht="20.100000000000001" customHeight="1" x14ac:dyDescent="0.15">
      <c r="A38" s="193" t="s">
        <v>136</v>
      </c>
      <c r="B38" s="194" t="s">
        <v>130</v>
      </c>
      <c r="C38" s="65" t="s">
        <v>129</v>
      </c>
      <c r="D38" s="195"/>
      <c r="E38" s="195"/>
      <c r="F38" s="195"/>
      <c r="G38" s="195"/>
    </row>
    <row r="39" spans="1:14" ht="20.100000000000001" customHeight="1" x14ac:dyDescent="0.15">
      <c r="A39" s="193"/>
      <c r="B39" s="193"/>
      <c r="C39" s="65" t="s">
        <v>56</v>
      </c>
      <c r="D39" s="195"/>
      <c r="E39" s="195"/>
      <c r="F39" s="195"/>
      <c r="G39" s="195"/>
    </row>
    <row r="40" spans="1:14" ht="20.100000000000001" customHeight="1" x14ac:dyDescent="0.15">
      <c r="A40" s="193"/>
      <c r="B40" s="193"/>
      <c r="C40" s="65" t="s">
        <v>57</v>
      </c>
      <c r="D40" s="195"/>
      <c r="E40" s="195"/>
      <c r="F40" s="195"/>
      <c r="G40" s="195"/>
    </row>
    <row r="41" spans="1:14" ht="20.100000000000001" customHeight="1" x14ac:dyDescent="0.15">
      <c r="A41" s="193"/>
      <c r="B41" s="193" t="s">
        <v>143</v>
      </c>
      <c r="C41" s="193"/>
      <c r="D41" s="193" t="s">
        <v>131</v>
      </c>
      <c r="E41" s="196"/>
      <c r="F41" s="71"/>
      <c r="G41" s="66" t="s">
        <v>36</v>
      </c>
    </row>
    <row r="42" spans="1:14" ht="13.5" x14ac:dyDescent="0.15">
      <c r="A42" s="59" t="s">
        <v>140</v>
      </c>
      <c r="B42" s="187" t="s">
        <v>141</v>
      </c>
      <c r="C42" s="187"/>
      <c r="D42" s="187"/>
      <c r="E42" s="187"/>
      <c r="F42" s="187"/>
      <c r="G42" s="187"/>
    </row>
    <row r="43" spans="1:14" ht="13.5" x14ac:dyDescent="0.15">
      <c r="A43" s="59"/>
      <c r="B43" s="187"/>
      <c r="C43" s="187"/>
      <c r="D43" s="187"/>
      <c r="E43" s="187"/>
      <c r="F43" s="187"/>
      <c r="G43" s="187"/>
    </row>
    <row r="44" spans="1:14" ht="13.5" x14ac:dyDescent="0.15">
      <c r="B44" s="187"/>
      <c r="C44" s="187"/>
      <c r="D44" s="187"/>
      <c r="E44" s="187"/>
      <c r="F44" s="187"/>
      <c r="G44" s="187"/>
    </row>
    <row r="45" spans="1:14" ht="13.5" x14ac:dyDescent="0.15">
      <c r="A45" s="59" t="s">
        <v>144</v>
      </c>
      <c r="B45" s="69" t="s">
        <v>138</v>
      </c>
      <c r="C45" s="70"/>
      <c r="D45" s="70"/>
      <c r="E45" s="70"/>
      <c r="F45" s="70"/>
      <c r="G45" s="70"/>
    </row>
  </sheetData>
  <mergeCells count="45">
    <mergeCell ref="A3:B4"/>
    <mergeCell ref="A5:B5"/>
    <mergeCell ref="A6:B6"/>
    <mergeCell ref="A7:B7"/>
    <mergeCell ref="B9:G11"/>
    <mergeCell ref="A8:D8"/>
    <mergeCell ref="B12:G13"/>
    <mergeCell ref="B25:C25"/>
    <mergeCell ref="B22:B24"/>
    <mergeCell ref="A26:A29"/>
    <mergeCell ref="B26:B28"/>
    <mergeCell ref="B14:O19"/>
    <mergeCell ref="D22:G22"/>
    <mergeCell ref="D23:G23"/>
    <mergeCell ref="D24:G24"/>
    <mergeCell ref="D25:E25"/>
    <mergeCell ref="A22:A25"/>
    <mergeCell ref="D26:G26"/>
    <mergeCell ref="D27:G27"/>
    <mergeCell ref="D28:G28"/>
    <mergeCell ref="B29:C29"/>
    <mergeCell ref="D29:E29"/>
    <mergeCell ref="D37:E37"/>
    <mergeCell ref="A30:A33"/>
    <mergeCell ref="B30:B32"/>
    <mergeCell ref="D30:G30"/>
    <mergeCell ref="D31:G31"/>
    <mergeCell ref="D32:G32"/>
    <mergeCell ref="B33:C33"/>
    <mergeCell ref="F1:G1"/>
    <mergeCell ref="B42:G44"/>
    <mergeCell ref="A38:A41"/>
    <mergeCell ref="B38:B40"/>
    <mergeCell ref="D38:G38"/>
    <mergeCell ref="D39:G39"/>
    <mergeCell ref="D40:G40"/>
    <mergeCell ref="B41:C41"/>
    <mergeCell ref="D41:E41"/>
    <mergeCell ref="D33:E33"/>
    <mergeCell ref="A34:A37"/>
    <mergeCell ref="B34:B36"/>
    <mergeCell ref="D34:G34"/>
    <mergeCell ref="D35:G35"/>
    <mergeCell ref="D36:G36"/>
    <mergeCell ref="B37:C37"/>
  </mergeCells>
  <phoneticPr fontId="3"/>
  <printOptions horizontalCentered="1" verticalCentered="1"/>
  <pageMargins left="0" right="0" top="0.55118110236220474" bottom="0" header="0.31496062992125984" footer="0.31496062992125984"/>
  <pageSetup paperSize="9" orientation="portrait" blackAndWhite="1" r:id="rId1"/>
  <headerFooter>
    <oddHeader>&amp;R&amp;"ＭＳ 明朝,標準"&amp;14認可外等(償還のみ)</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鑑(法定代理受領用)</vt:lpstr>
      <vt:lpstr>鑑(償還払い用)</vt:lpstr>
      <vt:lpstr>預かり保育</vt:lpstr>
      <vt:lpstr>預かり保育設定</vt:lpstr>
      <vt:lpstr>未移行等</vt:lpstr>
      <vt:lpstr>未移行等設定</vt:lpstr>
      <vt:lpstr>認可外等(償還のみ)</vt:lpstr>
      <vt:lpstr>'鑑(償還払い用)'!Print_Area</vt:lpstr>
      <vt:lpstr>'鑑(法定代理受領用)'!Print_Area</vt:lpstr>
      <vt:lpstr>'認可外等(償還のみ)'!Print_Area</vt:lpstr>
      <vt:lpstr>未移行等!Print_Area</vt:lpstr>
      <vt:lpstr>預かり保育!Print_Area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春香</dc:creator>
  <cp:lastModifiedBy>小林　春香</cp:lastModifiedBy>
  <cp:lastPrinted>2019-10-03T00:43:43Z</cp:lastPrinted>
  <dcterms:created xsi:type="dcterms:W3CDTF">2019-09-20T00:34:47Z</dcterms:created>
  <dcterms:modified xsi:type="dcterms:W3CDTF">2019-10-03T00:44:12Z</dcterms:modified>
</cp:coreProperties>
</file>